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autoCompressPictures="0"/>
  <xr:revisionPtr revIDLastSave="0" documentId="8_{AA43AD43-94CE-48A9-BF92-C6A05E449ADD}" xr6:coauthVersionLast="37" xr6:coauthVersionMax="37" xr10:uidLastSave="{00000000-0000-0000-0000-000000000000}"/>
  <bookViews>
    <workbookView xWindow="0" yWindow="0" windowWidth="33195" windowHeight="17070" tabRatio="887" xr2:uid="{00000000-000D-0000-FFFF-FFFF00000000}"/>
  </bookViews>
  <sheets>
    <sheet name="Introduction" sheetId="3" r:id="rId1"/>
    <sheet name="OSD335x-SM Signal Name" sheetId="1" r:id="rId2"/>
    <sheet name="OSD335x-SM Ball Number" sheetId="2" r:id="rId3"/>
    <sheet name="OSD335x C-SiP Signal Name" sheetId="6" r:id="rId4"/>
    <sheet name="OSD335x C-SiP Ball Number" sheetId="7" r:id="rId5"/>
    <sheet name="AM335x Signal Name" sheetId="4" r:id="rId6"/>
    <sheet name="AM335x Ball Number" sheetId="5" r:id="rId7"/>
  </sheets>
  <definedNames>
    <definedName name="_xlnm.Print_Area" localSheetId="5">'AM335x Signal Name'!$A$1:$H$311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3" i="5" l="1"/>
  <c r="G332" i="5"/>
  <c r="G331" i="5"/>
  <c r="G330" i="5"/>
  <c r="G329" i="5"/>
  <c r="G328" i="5"/>
  <c r="G325" i="5"/>
  <c r="G324" i="5"/>
  <c r="G323" i="5"/>
  <c r="G322" i="5"/>
  <c r="G321" i="5"/>
  <c r="G320" i="5"/>
  <c r="G319" i="5"/>
  <c r="G318" i="5"/>
  <c r="G316" i="5"/>
  <c r="G315" i="5"/>
  <c r="G314" i="5"/>
  <c r="G313" i="5"/>
  <c r="G312" i="5"/>
  <c r="G311" i="5"/>
  <c r="G310" i="5"/>
  <c r="G308" i="5"/>
  <c r="G307" i="5"/>
  <c r="G306" i="5"/>
  <c r="G305" i="5"/>
  <c r="G304" i="5"/>
  <c r="G303" i="5"/>
  <c r="G302" i="5"/>
  <c r="G301" i="5"/>
  <c r="G300" i="5"/>
  <c r="G299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76" i="5"/>
  <c r="G275" i="5"/>
  <c r="G274" i="5"/>
  <c r="G271" i="5"/>
  <c r="G270" i="5"/>
  <c r="G269" i="5"/>
  <c r="G268" i="5"/>
  <c r="G267" i="5"/>
  <c r="G266" i="5"/>
  <c r="G265" i="5"/>
  <c r="G264" i="5"/>
  <c r="G263" i="5"/>
  <c r="G226" i="5"/>
  <c r="G225" i="5"/>
  <c r="G224" i="5"/>
  <c r="G208" i="5"/>
  <c r="G207" i="5"/>
  <c r="G206" i="5"/>
  <c r="G205" i="5"/>
  <c r="G190" i="5"/>
  <c r="G189" i="5"/>
  <c r="G188" i="5"/>
  <c r="G187" i="5"/>
  <c r="G172" i="5"/>
  <c r="G171" i="5"/>
  <c r="G170" i="5"/>
  <c r="G169" i="5"/>
  <c r="G154" i="5"/>
  <c r="G153" i="5"/>
  <c r="G152" i="5"/>
  <c r="G136" i="5"/>
  <c r="G135" i="5"/>
  <c r="G134" i="5"/>
  <c r="G133" i="5"/>
  <c r="G118" i="5"/>
  <c r="G117" i="5"/>
  <c r="G116" i="5"/>
  <c r="G115" i="5"/>
  <c r="G100" i="5"/>
  <c r="G99" i="5"/>
  <c r="G98" i="5"/>
  <c r="G97" i="5"/>
  <c r="G82" i="5"/>
  <c r="G81" i="5"/>
  <c r="G80" i="5"/>
  <c r="G79" i="5"/>
  <c r="G78" i="5"/>
  <c r="G77" i="5"/>
  <c r="G76" i="5"/>
  <c r="G64" i="5"/>
  <c r="G63" i="5"/>
  <c r="G62" i="5"/>
  <c r="G61" i="5"/>
  <c r="G60" i="5"/>
  <c r="G59" i="5"/>
  <c r="G58" i="5"/>
  <c r="G57" i="5"/>
  <c r="G45" i="5"/>
  <c r="G44" i="5"/>
  <c r="G43" i="5"/>
  <c r="G42" i="5"/>
  <c r="G41" i="5"/>
  <c r="G40" i="5"/>
  <c r="G39" i="5"/>
  <c r="G38" i="5"/>
  <c r="G27" i="5"/>
  <c r="G26" i="5"/>
  <c r="G25" i="5"/>
  <c r="G24" i="5"/>
  <c r="G23" i="5"/>
  <c r="G22" i="5"/>
  <c r="G21" i="5"/>
  <c r="G20" i="5"/>
  <c r="G248" i="4"/>
  <c r="G247" i="4"/>
  <c r="G246" i="4"/>
  <c r="G210" i="4"/>
  <c r="G204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78" i="4"/>
  <c r="G176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0" i="4"/>
  <c r="G79" i="4"/>
  <c r="G78" i="4"/>
  <c r="G77" i="4"/>
  <c r="G266" i="2"/>
  <c r="G265" i="2"/>
  <c r="G264" i="2"/>
  <c r="G263" i="2"/>
  <c r="G262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1" i="2"/>
  <c r="G240" i="2"/>
  <c r="G239" i="2"/>
  <c r="G238" i="2"/>
  <c r="G237" i="2"/>
  <c r="G236" i="2"/>
  <c r="G235" i="2"/>
  <c r="G233" i="2"/>
  <c r="G232" i="2"/>
  <c r="G231" i="2"/>
  <c r="G230" i="2"/>
  <c r="G229" i="2"/>
  <c r="G225" i="2"/>
  <c r="G224" i="2"/>
  <c r="G223" i="2"/>
  <c r="G222" i="2"/>
  <c r="G221" i="2"/>
  <c r="G220" i="2"/>
  <c r="G219" i="2"/>
  <c r="G216" i="2"/>
  <c r="G205" i="2"/>
  <c r="G204" i="2"/>
  <c r="G203" i="2"/>
  <c r="G200" i="2"/>
  <c r="G189" i="2"/>
  <c r="G187" i="2"/>
  <c r="G173" i="2"/>
  <c r="G172" i="2"/>
  <c r="G171" i="2"/>
  <c r="G157" i="2"/>
  <c r="G156" i="2"/>
  <c r="G155" i="2"/>
  <c r="G153" i="2"/>
  <c r="G152" i="2"/>
  <c r="G141" i="2"/>
  <c r="G140" i="2"/>
  <c r="G139" i="2"/>
  <c r="G138" i="2"/>
  <c r="G137" i="2"/>
  <c r="G136" i="2"/>
  <c r="G125" i="2"/>
  <c r="G124" i="2"/>
  <c r="G123" i="2"/>
  <c r="G122" i="2"/>
  <c r="G121" i="2"/>
  <c r="G120" i="2"/>
  <c r="G109" i="2"/>
  <c r="G108" i="2"/>
  <c r="G107" i="2"/>
  <c r="G106" i="2"/>
  <c r="G105" i="2"/>
  <c r="G104" i="2"/>
  <c r="G93" i="2"/>
  <c r="G92" i="2"/>
  <c r="G91" i="2"/>
  <c r="G90" i="2"/>
  <c r="G89" i="2"/>
  <c r="G88" i="2"/>
  <c r="G87" i="2"/>
  <c r="G77" i="2"/>
  <c r="G76" i="2"/>
  <c r="G75" i="2"/>
  <c r="G74" i="2"/>
  <c r="G73" i="2"/>
  <c r="G72" i="2"/>
  <c r="G71" i="2"/>
  <c r="G62" i="2"/>
  <c r="G61" i="2"/>
  <c r="G60" i="2"/>
  <c r="G59" i="2"/>
  <c r="G58" i="2"/>
  <c r="G57" i="2"/>
  <c r="G56" i="2"/>
  <c r="G55" i="2"/>
  <c r="G54" i="2"/>
  <c r="G53" i="2"/>
  <c r="G52" i="2"/>
  <c r="G47" i="2"/>
  <c r="G46" i="2"/>
  <c r="G45" i="2"/>
  <c r="G44" i="2"/>
  <c r="G43" i="2"/>
  <c r="G42" i="2"/>
  <c r="G41" i="2"/>
  <c r="G40" i="2"/>
  <c r="G39" i="2"/>
  <c r="G38" i="2"/>
  <c r="G37" i="2"/>
  <c r="G36" i="2"/>
  <c r="G30" i="2"/>
  <c r="G29" i="2"/>
  <c r="G28" i="2"/>
  <c r="G27" i="2"/>
  <c r="G26" i="2"/>
  <c r="G25" i="2"/>
  <c r="G24" i="2"/>
  <c r="G23" i="2"/>
  <c r="G22" i="2"/>
  <c r="G21" i="2"/>
  <c r="G20" i="2"/>
  <c r="G14" i="2"/>
  <c r="G13" i="2"/>
  <c r="G12" i="2"/>
  <c r="G11" i="2"/>
  <c r="A6" i="7"/>
  <c r="C5" i="7"/>
  <c r="C4" i="7"/>
  <c r="C1" i="7"/>
  <c r="A1" i="7"/>
  <c r="A6" i="6"/>
  <c r="C5" i="6"/>
  <c r="C4" i="6"/>
  <c r="C1" i="6"/>
  <c r="A1" i="6"/>
  <c r="C5" i="2"/>
  <c r="C4" i="2"/>
  <c r="C1" i="2"/>
  <c r="A1" i="2"/>
  <c r="A6" i="5"/>
  <c r="A6" i="4"/>
  <c r="A6" i="2"/>
  <c r="A6" i="1"/>
  <c r="C5" i="5"/>
  <c r="C4" i="5"/>
  <c r="C1" i="5"/>
  <c r="A1" i="5"/>
  <c r="C5" i="4"/>
  <c r="C4" i="4"/>
  <c r="C1" i="4"/>
  <c r="A1" i="4"/>
  <c r="C1" i="1"/>
  <c r="C5" i="1"/>
  <c r="C4" i="1"/>
  <c r="A1" i="1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7" i="2"/>
  <c r="J27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43" i="2"/>
  <c r="J43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9" i="2"/>
  <c r="J59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75" i="2"/>
  <c r="J75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91" i="2"/>
  <c r="J91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7" i="2"/>
  <c r="J107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23" i="2"/>
  <c r="J123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9" i="2"/>
  <c r="J139" i="2"/>
  <c r="I148" i="2"/>
  <c r="J148" i="2"/>
  <c r="I149" i="2"/>
  <c r="J149" i="2"/>
  <c r="I150" i="2"/>
  <c r="J150" i="2"/>
  <c r="I151" i="2"/>
  <c r="J151" i="2"/>
  <c r="I152" i="2"/>
  <c r="J152" i="2"/>
  <c r="I153" i="2"/>
  <c r="J153" i="2"/>
  <c r="I154" i="2"/>
  <c r="J154" i="2"/>
  <c r="I140" i="2"/>
  <c r="J140" i="2"/>
  <c r="I141" i="2"/>
  <c r="J141" i="2"/>
  <c r="I142" i="2"/>
  <c r="J142" i="2"/>
  <c r="I143" i="2"/>
  <c r="J143" i="2"/>
  <c r="I144" i="2"/>
  <c r="J144" i="2"/>
  <c r="I145" i="2"/>
  <c r="J145" i="2"/>
  <c r="I146" i="2"/>
  <c r="J146" i="2"/>
  <c r="I147" i="2"/>
  <c r="J147" i="2"/>
  <c r="I155" i="2"/>
  <c r="J155" i="2"/>
  <c r="I164" i="2"/>
  <c r="J164" i="2"/>
  <c r="I165" i="2"/>
  <c r="J165" i="2"/>
  <c r="I166" i="2"/>
  <c r="J166" i="2"/>
  <c r="I167" i="2"/>
  <c r="J167" i="2"/>
  <c r="I168" i="2"/>
  <c r="J168" i="2"/>
  <c r="I169" i="2"/>
  <c r="J169" i="2"/>
  <c r="I170" i="2"/>
  <c r="J170" i="2"/>
  <c r="I156" i="2"/>
  <c r="J156" i="2"/>
  <c r="I157" i="2"/>
  <c r="J157" i="2"/>
  <c r="I158" i="2"/>
  <c r="J158" i="2"/>
  <c r="I159" i="2"/>
  <c r="J159" i="2"/>
  <c r="I160" i="2"/>
  <c r="J160" i="2"/>
  <c r="I161" i="2"/>
  <c r="J161" i="2"/>
  <c r="I162" i="2"/>
  <c r="J162" i="2"/>
  <c r="I163" i="2"/>
  <c r="J163" i="2"/>
  <c r="I171" i="2"/>
  <c r="J171" i="2"/>
  <c r="I180" i="2"/>
  <c r="J180" i="2"/>
  <c r="I181" i="2"/>
  <c r="J181" i="2"/>
  <c r="I182" i="2"/>
  <c r="J182" i="2"/>
  <c r="I183" i="2"/>
  <c r="J183" i="2"/>
  <c r="I184" i="2"/>
  <c r="J184" i="2"/>
  <c r="I185" i="2"/>
  <c r="J185" i="2"/>
  <c r="I186" i="2"/>
  <c r="J186" i="2"/>
  <c r="I172" i="2"/>
  <c r="J172" i="2"/>
  <c r="I173" i="2"/>
  <c r="J173" i="2"/>
  <c r="I174" i="2"/>
  <c r="J174" i="2"/>
  <c r="I175" i="2"/>
  <c r="J175" i="2"/>
  <c r="I176" i="2"/>
  <c r="J176" i="2"/>
  <c r="I177" i="2"/>
  <c r="J177" i="2"/>
  <c r="I178" i="2"/>
  <c r="J178" i="2"/>
  <c r="I179" i="2"/>
  <c r="J179" i="2"/>
  <c r="I187" i="2"/>
  <c r="J187" i="2"/>
  <c r="I196" i="2"/>
  <c r="J196" i="2"/>
  <c r="I197" i="2"/>
  <c r="J197" i="2"/>
  <c r="I198" i="2"/>
  <c r="J198" i="2"/>
  <c r="I199" i="2"/>
  <c r="J199" i="2"/>
  <c r="I200" i="2"/>
  <c r="J200" i="2"/>
  <c r="I201" i="2"/>
  <c r="J201" i="2"/>
  <c r="I202" i="2"/>
  <c r="J202" i="2"/>
  <c r="I188" i="2"/>
  <c r="J188" i="2"/>
  <c r="I189" i="2"/>
  <c r="J189" i="2"/>
  <c r="I190" i="2"/>
  <c r="J190" i="2"/>
  <c r="I191" i="2"/>
  <c r="J191" i="2"/>
  <c r="I192" i="2"/>
  <c r="J192" i="2"/>
  <c r="I193" i="2"/>
  <c r="J193" i="2"/>
  <c r="I194" i="2"/>
  <c r="J194" i="2"/>
  <c r="I195" i="2"/>
  <c r="J195" i="2"/>
  <c r="I203" i="2"/>
  <c r="J203" i="2"/>
  <c r="I212" i="2"/>
  <c r="J212" i="2"/>
  <c r="I213" i="2"/>
  <c r="J213" i="2"/>
  <c r="I214" i="2"/>
  <c r="J214" i="2"/>
  <c r="I215" i="2"/>
  <c r="J215" i="2"/>
  <c r="I216" i="2"/>
  <c r="J216" i="2"/>
  <c r="I217" i="2"/>
  <c r="J217" i="2"/>
  <c r="I218" i="2"/>
  <c r="J218" i="2"/>
  <c r="I204" i="2"/>
  <c r="J204" i="2"/>
  <c r="I205" i="2"/>
  <c r="J205" i="2"/>
  <c r="I206" i="2"/>
  <c r="J206" i="2"/>
  <c r="I207" i="2"/>
  <c r="J207" i="2"/>
  <c r="I208" i="2"/>
  <c r="J208" i="2"/>
  <c r="I209" i="2"/>
  <c r="J209" i="2"/>
  <c r="I210" i="2"/>
  <c r="J210" i="2"/>
  <c r="I211" i="2"/>
  <c r="J211" i="2"/>
  <c r="I219" i="2"/>
  <c r="J219" i="2"/>
  <c r="I228" i="2"/>
  <c r="J228" i="2"/>
  <c r="I229" i="2"/>
  <c r="J229" i="2"/>
  <c r="I230" i="2"/>
  <c r="J230" i="2"/>
  <c r="I231" i="2"/>
  <c r="J231" i="2"/>
  <c r="I232" i="2"/>
  <c r="J232" i="2"/>
  <c r="I233" i="2"/>
  <c r="J233" i="2"/>
  <c r="I234" i="2"/>
  <c r="J234" i="2"/>
  <c r="I220" i="2"/>
  <c r="J220" i="2"/>
  <c r="I221" i="2"/>
  <c r="J221" i="2"/>
  <c r="I222" i="2"/>
  <c r="J222" i="2"/>
  <c r="I223" i="2"/>
  <c r="J223" i="2"/>
  <c r="I224" i="2"/>
  <c r="J224" i="2"/>
  <c r="I225" i="2"/>
  <c r="J225" i="2"/>
  <c r="I226" i="2"/>
  <c r="J226" i="2"/>
  <c r="I227" i="2"/>
  <c r="J227" i="2"/>
  <c r="I235" i="2"/>
  <c r="J235" i="2"/>
  <c r="I244" i="2"/>
  <c r="J244" i="2"/>
  <c r="I245" i="2"/>
  <c r="J245" i="2"/>
  <c r="I246" i="2"/>
  <c r="J246" i="2"/>
  <c r="I247" i="2"/>
  <c r="J247" i="2"/>
  <c r="I248" i="2"/>
  <c r="J248" i="2"/>
  <c r="I249" i="2"/>
  <c r="J249" i="2"/>
  <c r="I250" i="2"/>
  <c r="J250" i="2"/>
  <c r="I236" i="2"/>
  <c r="J236" i="2"/>
  <c r="I237" i="2"/>
  <c r="J237" i="2"/>
  <c r="I238" i="2"/>
  <c r="J238" i="2"/>
  <c r="I239" i="2"/>
  <c r="J239" i="2"/>
  <c r="I240" i="2"/>
  <c r="J240" i="2"/>
  <c r="I241" i="2"/>
  <c r="J241" i="2"/>
  <c r="I242" i="2"/>
  <c r="J242" i="2"/>
  <c r="I243" i="2"/>
  <c r="J243" i="2"/>
  <c r="I251" i="2"/>
  <c r="J251" i="2"/>
  <c r="I260" i="2"/>
  <c r="J260" i="2"/>
  <c r="I261" i="2"/>
  <c r="J261" i="2"/>
  <c r="I262" i="2"/>
  <c r="J262" i="2"/>
  <c r="I263" i="2"/>
  <c r="J263" i="2"/>
  <c r="I264" i="2"/>
  <c r="J264" i="2"/>
  <c r="I265" i="2"/>
  <c r="J265" i="2"/>
  <c r="I266" i="2"/>
  <c r="J266" i="2"/>
  <c r="I252" i="2"/>
  <c r="J252" i="2"/>
  <c r="I253" i="2"/>
  <c r="J253" i="2"/>
  <c r="I254" i="2"/>
  <c r="J254" i="2"/>
  <c r="I255" i="2"/>
  <c r="J255" i="2"/>
  <c r="I256" i="2"/>
  <c r="J256" i="2"/>
  <c r="I257" i="2"/>
  <c r="J257" i="2"/>
  <c r="I258" i="2"/>
  <c r="J258" i="2"/>
  <c r="I259" i="2"/>
  <c r="J259" i="2"/>
  <c r="J11" i="2"/>
  <c r="I11" i="2"/>
</calcChain>
</file>

<file path=xl/sharedStrings.xml><?xml version="1.0" encoding="utf-8"?>
<sst xmlns="http://schemas.openxmlformats.org/spreadsheetml/2006/main" count="12071" uniqueCount="1150">
  <si>
    <t>Description</t>
  </si>
  <si>
    <t>Pin Number</t>
  </si>
  <si>
    <t>AM335x (ZCZ)</t>
  </si>
  <si>
    <t>AGND_ADC</t>
  </si>
  <si>
    <t>Analog Ground (VSSA_ADC in AM335x)</t>
  </si>
  <si>
    <t>A9</t>
  </si>
  <si>
    <t>D8</t>
  </si>
  <si>
    <t>AIN0</t>
  </si>
  <si>
    <t>Analog Input / Output</t>
  </si>
  <si>
    <t>A8</t>
  </si>
  <si>
    <t>B6</t>
  </si>
  <si>
    <t>AIN1</t>
  </si>
  <si>
    <t>B8</t>
  </si>
  <si>
    <t>C7</t>
  </si>
  <si>
    <t>AIN2</t>
  </si>
  <si>
    <t>B7</t>
  </si>
  <si>
    <t>AIN3</t>
  </si>
  <si>
    <t>C6</t>
  </si>
  <si>
    <t>A7</t>
  </si>
  <si>
    <t>AIN4</t>
  </si>
  <si>
    <t>C8</t>
  </si>
  <si>
    <t>AIN5</t>
  </si>
  <si>
    <t>Analog Input</t>
  </si>
  <si>
    <t>AIN6</t>
  </si>
  <si>
    <t>C9</t>
  </si>
  <si>
    <t>AIN7</t>
  </si>
  <si>
    <t>D7</t>
  </si>
  <si>
    <t>CAP_VDD_RTC</t>
  </si>
  <si>
    <t>RTC Supply Voltage Input</t>
  </si>
  <si>
    <t>D5</t>
  </si>
  <si>
    <t>D6</t>
  </si>
  <si>
    <t>DGND</t>
  </si>
  <si>
    <t>Digital Ground (VSS in AM335x)</t>
  </si>
  <si>
    <t>D8, D9, E5, E6, E7, E8, E9, E10, E11, E12, F5, F12, G5, G12, H4, H5, H12, H13, J4, J5, J12, J13, K5, K12, L5, L12, M5, M6, M7, M8, M9, M10, M11, M12, N8, N9</t>
  </si>
  <si>
    <t>ECAP0_IN_PWM0_OUT</t>
  </si>
  <si>
    <t>Enhanced Capture 0 Input or PWM0 Output</t>
  </si>
  <si>
    <t>C5</t>
  </si>
  <si>
    <t>C18</t>
  </si>
  <si>
    <t>EEPROM_WP</t>
  </si>
  <si>
    <t>EEPROM Write Protect Pin</t>
  </si>
  <si>
    <t>M2</t>
  </si>
  <si>
    <t>N/A</t>
  </si>
  <si>
    <t>EMU0</t>
  </si>
  <si>
    <t>Miscellaneous Emulation Pin</t>
  </si>
  <si>
    <t>E2</t>
  </si>
  <si>
    <t>C14</t>
  </si>
  <si>
    <t>EMU1</t>
  </si>
  <si>
    <t>E3</t>
  </si>
  <si>
    <t>B14</t>
  </si>
  <si>
    <t>EXTINTN</t>
  </si>
  <si>
    <t>AM335x External Interrupt to ARM Cortex-A8</t>
  </si>
  <si>
    <t>D4</t>
  </si>
  <si>
    <t>B18</t>
  </si>
  <si>
    <t>EXT_WAKEUP</t>
  </si>
  <si>
    <t>AM335x EXT_WAKEUP Input</t>
  </si>
  <si>
    <t>M4</t>
  </si>
  <si>
    <t>GPMC_A0</t>
  </si>
  <si>
    <t>GPMC Address</t>
  </si>
  <si>
    <t>T12</t>
  </si>
  <si>
    <t>R13</t>
  </si>
  <si>
    <t>GPMC_A1</t>
  </si>
  <si>
    <t>R12</t>
  </si>
  <si>
    <t>V14</t>
  </si>
  <si>
    <t>GPMC_A2</t>
  </si>
  <si>
    <t>P12</t>
  </si>
  <si>
    <t>U14</t>
  </si>
  <si>
    <t>GPMC_A3</t>
  </si>
  <si>
    <t>T13</t>
  </si>
  <si>
    <t>T14</t>
  </si>
  <si>
    <t>GPMC_A4</t>
  </si>
  <si>
    <t>R14</t>
  </si>
  <si>
    <t>GPMC_A5</t>
  </si>
  <si>
    <t>P13</t>
  </si>
  <si>
    <t>V15</t>
  </si>
  <si>
    <t>GPMC_A6</t>
  </si>
  <si>
    <t>U15</t>
  </si>
  <si>
    <t>GPMC_A7</t>
  </si>
  <si>
    <t>T15</t>
  </si>
  <si>
    <t>GPMC_A8</t>
  </si>
  <si>
    <t>P14</t>
  </si>
  <si>
    <t>V16</t>
  </si>
  <si>
    <t>GPMC_A9</t>
  </si>
  <si>
    <t>U16</t>
  </si>
  <si>
    <t>GPMC_A10</t>
  </si>
  <si>
    <t>R15</t>
  </si>
  <si>
    <t>T16</t>
  </si>
  <si>
    <t>GPMC_A11</t>
  </si>
  <si>
    <t>V17</t>
  </si>
  <si>
    <t>GPMC_AD0</t>
  </si>
  <si>
    <t>GPMC Address and Data</t>
  </si>
  <si>
    <t>R3</t>
  </si>
  <si>
    <t>U7</t>
  </si>
  <si>
    <t>GPMC_AD1</t>
  </si>
  <si>
    <t>R2</t>
  </si>
  <si>
    <t>V7</t>
  </si>
  <si>
    <t>GPMC_AD2</t>
  </si>
  <si>
    <t>R1</t>
  </si>
  <si>
    <t>R8</t>
  </si>
  <si>
    <t>GPMC_AD3</t>
  </si>
  <si>
    <t>T3</t>
  </si>
  <si>
    <t>T8</t>
  </si>
  <si>
    <t>GPMC_AD4</t>
  </si>
  <si>
    <t>T2</t>
  </si>
  <si>
    <t>U8</t>
  </si>
  <si>
    <t>GPMC_AD5</t>
  </si>
  <si>
    <t>T1</t>
  </si>
  <si>
    <t>V8</t>
  </si>
  <si>
    <t>GPMC_AD6</t>
  </si>
  <si>
    <t>P4</t>
  </si>
  <si>
    <t>R9</t>
  </si>
  <si>
    <t>GPMC_AD7</t>
  </si>
  <si>
    <t>R4</t>
  </si>
  <si>
    <t>T9</t>
  </si>
  <si>
    <t>GPMC_AD8</t>
  </si>
  <si>
    <t>T4</t>
  </si>
  <si>
    <t>U10</t>
  </si>
  <si>
    <t>GPMC_AD9</t>
  </si>
  <si>
    <t>P5</t>
  </si>
  <si>
    <t>T10</t>
  </si>
  <si>
    <t>GPMC_AD10</t>
  </si>
  <si>
    <t>R5</t>
  </si>
  <si>
    <t>T11</t>
  </si>
  <si>
    <t>GPMC_AD11</t>
  </si>
  <si>
    <t>T5</t>
  </si>
  <si>
    <t>U12</t>
  </si>
  <si>
    <t>GPMC_AD12</t>
  </si>
  <si>
    <t>P6</t>
  </si>
  <si>
    <t>GPMC_AD13</t>
  </si>
  <si>
    <t>R6</t>
  </si>
  <si>
    <t>GPMC_AD14</t>
  </si>
  <si>
    <t>T6</t>
  </si>
  <si>
    <t>V13</t>
  </si>
  <si>
    <t>GPMC_AD15</t>
  </si>
  <si>
    <t>P7</t>
  </si>
  <si>
    <t>U13</t>
  </si>
  <si>
    <t>GPMC_ADVN_ALE</t>
  </si>
  <si>
    <t>GPMC Address Valid / Address Latch Enable</t>
  </si>
  <si>
    <t>M1</t>
  </si>
  <si>
    <t>R7</t>
  </si>
  <si>
    <t>GPMC_BEN0_CLE</t>
  </si>
  <si>
    <t>GPMC Byte Enable 0 / Command Latch Enable</t>
  </si>
  <si>
    <t>N3</t>
  </si>
  <si>
    <t>GPMC_BEN1</t>
  </si>
  <si>
    <t>GPMC Byte Enable 1</t>
  </si>
  <si>
    <t>N14</t>
  </si>
  <si>
    <t>U18</t>
  </si>
  <si>
    <t>GPMC_CLK</t>
  </si>
  <si>
    <t>GPMC Clock</t>
  </si>
  <si>
    <t>T7</t>
  </si>
  <si>
    <t>V12</t>
  </si>
  <si>
    <t>GPMC_CSN0</t>
  </si>
  <si>
    <t>GPMC Chip Select</t>
  </si>
  <si>
    <t>P3</t>
  </si>
  <si>
    <t>V6</t>
  </si>
  <si>
    <t>GPMC_CSN1</t>
  </si>
  <si>
    <t>P2</t>
  </si>
  <si>
    <t>U9</t>
  </si>
  <si>
    <t>GPMC_CSN2</t>
  </si>
  <si>
    <t>P1</t>
  </si>
  <si>
    <t>V9</t>
  </si>
  <si>
    <t>GPMC_CSN3</t>
  </si>
  <si>
    <t>GPMC_OEN_REN</t>
  </si>
  <si>
    <t>GPMC Output Enable / Read Enable</t>
  </si>
  <si>
    <t>N1</t>
  </si>
  <si>
    <t>GPMC_WAIT0</t>
  </si>
  <si>
    <t>GPMC Wait 0</t>
  </si>
  <si>
    <t>P15</t>
  </si>
  <si>
    <t>T17</t>
  </si>
  <si>
    <t>GPMC_WEN</t>
  </si>
  <si>
    <t>GPMC Write Enable</t>
  </si>
  <si>
    <t>N2</t>
  </si>
  <si>
    <t>U6</t>
  </si>
  <si>
    <t>GPMC_WPN</t>
  </si>
  <si>
    <t>GPMC Write Protect</t>
  </si>
  <si>
    <t>R16</t>
  </si>
  <si>
    <t>U17</t>
  </si>
  <si>
    <t>I2C0_SCL</t>
  </si>
  <si>
    <t>I2C Clock</t>
  </si>
  <si>
    <t>C10</t>
  </si>
  <si>
    <t>C16</t>
  </si>
  <si>
    <t>I2C0_SDA</t>
  </si>
  <si>
    <t>I2C Data</t>
  </si>
  <si>
    <t>C11</t>
  </si>
  <si>
    <t>C17</t>
  </si>
  <si>
    <t>LCD_AC_BIAS_EN</t>
  </si>
  <si>
    <t>LCD AC Bias Enable Chip Select</t>
  </si>
  <si>
    <t>E1</t>
  </si>
  <si>
    <t>LCD_DATA0</t>
  </si>
  <si>
    <t>LCD Data Bus</t>
  </si>
  <si>
    <t>G3</t>
  </si>
  <si>
    <t>LCD_DATA1</t>
  </si>
  <si>
    <t>G2</t>
  </si>
  <si>
    <t>LCD_DATA2</t>
  </si>
  <si>
    <t>G1</t>
  </si>
  <si>
    <t>LCD_DATA3</t>
  </si>
  <si>
    <t>H3</t>
  </si>
  <si>
    <t>LCD_DATA4</t>
  </si>
  <si>
    <t>H2</t>
  </si>
  <si>
    <t>LCD_DATA5</t>
  </si>
  <si>
    <t>H1</t>
  </si>
  <si>
    <t>LCD_DATA6</t>
  </si>
  <si>
    <t>J3</t>
  </si>
  <si>
    <t>LCD_DATA7</t>
  </si>
  <si>
    <t>J2</t>
  </si>
  <si>
    <t>LCD_DATA8</t>
  </si>
  <si>
    <t>J1</t>
  </si>
  <si>
    <t>U1</t>
  </si>
  <si>
    <t>LCD_DATA9</t>
  </si>
  <si>
    <t>K3</t>
  </si>
  <si>
    <t>U2</t>
  </si>
  <si>
    <t>LCD_DATA10</t>
  </si>
  <si>
    <t>K2</t>
  </si>
  <si>
    <t>U3</t>
  </si>
  <si>
    <t>LCD_DATA11</t>
  </si>
  <si>
    <t>K1</t>
  </si>
  <si>
    <t>U4</t>
  </si>
  <si>
    <t>LCD_DATA12</t>
  </si>
  <si>
    <t>L3</t>
  </si>
  <si>
    <t>V2</t>
  </si>
  <si>
    <t>LCD_DATA13</t>
  </si>
  <si>
    <t>L2</t>
  </si>
  <si>
    <t>V3</t>
  </si>
  <si>
    <t>LCD_DATA14</t>
  </si>
  <si>
    <t>L1</t>
  </si>
  <si>
    <t>V4</t>
  </si>
  <si>
    <t>LCD_DATA15</t>
  </si>
  <si>
    <t>M3</t>
  </si>
  <si>
    <t>LCD_HSYNC</t>
  </si>
  <si>
    <t>LCD Horizontal Sync</t>
  </si>
  <si>
    <t>F2</t>
  </si>
  <si>
    <t>LCD_PCLK</t>
  </si>
  <si>
    <t>LCD Pixel Clock</t>
  </si>
  <si>
    <t>F1</t>
  </si>
  <si>
    <t>V5</t>
  </si>
  <si>
    <t>LCD_VSYNC</t>
  </si>
  <si>
    <t>LCD Vertical Sync</t>
  </si>
  <si>
    <t>F3</t>
  </si>
  <si>
    <t>U5</t>
  </si>
  <si>
    <t>MCASP0_ACLKR</t>
  </si>
  <si>
    <t>McASP0 Receive Bit Clock</t>
  </si>
  <si>
    <t>A3</t>
  </si>
  <si>
    <t>B12</t>
  </si>
  <si>
    <t>MCASP0_ACLKX</t>
  </si>
  <si>
    <t>McASP0 Transmit Bit Clock</t>
  </si>
  <si>
    <t>A1</t>
  </si>
  <si>
    <t>A13</t>
  </si>
  <si>
    <t>MCASP0_AHCLKR</t>
  </si>
  <si>
    <t>McASP0 Receive Master Clock</t>
  </si>
  <si>
    <t>B1</t>
  </si>
  <si>
    <t>C12</t>
  </si>
  <si>
    <t>MCASP0_AHCLKX</t>
  </si>
  <si>
    <t>McASP0 Transmit Master Clock</t>
  </si>
  <si>
    <t>C4</t>
  </si>
  <si>
    <t>A14</t>
  </si>
  <si>
    <t>MCASP0_AXR0</t>
  </si>
  <si>
    <t>McASP0 Serial Data</t>
  </si>
  <si>
    <t>B2</t>
  </si>
  <si>
    <t>D12</t>
  </si>
  <si>
    <t>MCASP0_AXR1</t>
  </si>
  <si>
    <t>C3</t>
  </si>
  <si>
    <t>D13</t>
  </si>
  <si>
    <t>MCASP0_FSR</t>
  </si>
  <si>
    <t>McASP0 Receive Frame Sync</t>
  </si>
  <si>
    <t>B3</t>
  </si>
  <si>
    <t>C13</t>
  </si>
  <si>
    <t>MCASP0_FSX</t>
  </si>
  <si>
    <t>McASP0 Transmit Frame Sync</t>
  </si>
  <si>
    <t>A2</t>
  </si>
  <si>
    <t>B13</t>
  </si>
  <si>
    <t>MDC</t>
  </si>
  <si>
    <t>MDIO Clock</t>
  </si>
  <si>
    <t>M18</t>
  </si>
  <si>
    <t>MDIO</t>
  </si>
  <si>
    <t>MDIO Data</t>
  </si>
  <si>
    <t>E13</t>
  </si>
  <si>
    <t>M17</t>
  </si>
  <si>
    <t>MII1_COL</t>
  </si>
  <si>
    <t>MII Collision</t>
  </si>
  <si>
    <t>F15</t>
  </si>
  <si>
    <t>H16</t>
  </si>
  <si>
    <t>MII1_CRS</t>
  </si>
  <si>
    <t>MII Carrier Sense</t>
  </si>
  <si>
    <t>F14</t>
  </si>
  <si>
    <t>H17</t>
  </si>
  <si>
    <t>MII1_RX_CLK</t>
  </si>
  <si>
    <t>MII Receive Clock</t>
  </si>
  <si>
    <t>E16</t>
  </si>
  <si>
    <t>L18</t>
  </si>
  <si>
    <t>MII1_RX_DV</t>
  </si>
  <si>
    <t>MII Receive Data Valid</t>
  </si>
  <si>
    <t>F16</t>
  </si>
  <si>
    <t>J17</t>
  </si>
  <si>
    <t>MII1_RX_ER</t>
  </si>
  <si>
    <t>MII Receive Data Error</t>
  </si>
  <si>
    <t>E15</t>
  </si>
  <si>
    <t>J15</t>
  </si>
  <si>
    <t>MII1_RXD0</t>
  </si>
  <si>
    <t>MII Receive Data</t>
  </si>
  <si>
    <t>E14</t>
  </si>
  <si>
    <t>M16</t>
  </si>
  <si>
    <t>MII1_RXD1</t>
  </si>
  <si>
    <t>D16</t>
  </si>
  <si>
    <t>L15</t>
  </si>
  <si>
    <t>MII1_RXD2</t>
  </si>
  <si>
    <t>D15</t>
  </si>
  <si>
    <t>L16</t>
  </si>
  <si>
    <t>MII1_RXD3</t>
  </si>
  <si>
    <t>D14</t>
  </si>
  <si>
    <t>L17</t>
  </si>
  <si>
    <t>MII1_TX_CLK</t>
  </si>
  <si>
    <t>MII Transmit Clock</t>
  </si>
  <si>
    <t>K18</t>
  </si>
  <si>
    <t>MII1_TX_EN</t>
  </si>
  <si>
    <t>MII Transmit Enable</t>
  </si>
  <si>
    <t>G14</t>
  </si>
  <si>
    <t>J16</t>
  </si>
  <si>
    <t>MII1_TXD0</t>
  </si>
  <si>
    <t>MII Transmit Data</t>
  </si>
  <si>
    <t>H15</t>
  </si>
  <si>
    <t>K17</t>
  </si>
  <si>
    <t>MII1_TXD1</t>
  </si>
  <si>
    <t>H14</t>
  </si>
  <si>
    <t>K16</t>
  </si>
  <si>
    <t>MII1_TXD2</t>
  </si>
  <si>
    <t>G16</t>
  </si>
  <si>
    <t>K15</t>
  </si>
  <si>
    <t>MII1_TXD3</t>
  </si>
  <si>
    <t>G15</t>
  </si>
  <si>
    <t>J18</t>
  </si>
  <si>
    <t>MMC0_CLK</t>
  </si>
  <si>
    <t>MMC/SD/SDIO Clock</t>
  </si>
  <si>
    <t>B15</t>
  </si>
  <si>
    <t>G17</t>
  </si>
  <si>
    <t>MMC0_CMD</t>
  </si>
  <si>
    <t>MMC/SD/SDIO Command</t>
  </si>
  <si>
    <t>B16</t>
  </si>
  <si>
    <t>G18</t>
  </si>
  <si>
    <t>MMC0_DAT0</t>
  </si>
  <si>
    <t>MMC/SD/SDIO Data</t>
  </si>
  <si>
    <t>A16</t>
  </si>
  <si>
    <t>MMC0_DAT1</t>
  </si>
  <si>
    <t>A15</t>
  </si>
  <si>
    <t>MMC0_DAT2</t>
  </si>
  <si>
    <t>F18</t>
  </si>
  <si>
    <t>MMC0_DAT3</t>
  </si>
  <si>
    <t>C15</t>
  </si>
  <si>
    <t>F17</t>
  </si>
  <si>
    <t>NC</t>
  </si>
  <si>
    <t>No Connect</t>
  </si>
  <si>
    <t>D12, J6, K4</t>
  </si>
  <si>
    <t>OSC0_GND</t>
  </si>
  <si>
    <t>High Frequency Oscillator Ground (VSS_OSC)</t>
  </si>
  <si>
    <t>N15</t>
  </si>
  <si>
    <t>V11</t>
  </si>
  <si>
    <t>OSC0_IN</t>
  </si>
  <si>
    <t>High Frequency Oscillator Input (XTALIN)</t>
  </si>
  <si>
    <t>P16</t>
  </si>
  <si>
    <t>V10</t>
  </si>
  <si>
    <t>OSC0_OUT</t>
  </si>
  <si>
    <t>High Frequency Oscillator Output (XTALOUT)</t>
  </si>
  <si>
    <t>N16</t>
  </si>
  <si>
    <t>U11</t>
  </si>
  <si>
    <t>OSC1_GND</t>
  </si>
  <si>
    <t>Real Time Clock Oscillator Ground (VSS_RTC)</t>
  </si>
  <si>
    <t>B5</t>
  </si>
  <si>
    <t>A5</t>
  </si>
  <si>
    <t>OSC1_IN</t>
  </si>
  <si>
    <t>Real Time Clock Oscillator Input (RTC_XTALIN)</t>
  </si>
  <si>
    <t>A6</t>
  </si>
  <si>
    <t>OSC1_OUT</t>
  </si>
  <si>
    <t>Real Time Clock Oscillator Output (RTC_XTALOUT)</t>
  </si>
  <si>
    <t>A4</t>
  </si>
  <si>
    <t>PMIC_BAT_SENSE</t>
  </si>
  <si>
    <t>TPS65217C BAT_SENSE Input</t>
  </si>
  <si>
    <t>N7</t>
  </si>
  <si>
    <t>PMIC_LDO_PGOOD</t>
  </si>
  <si>
    <t>TPS65217C LDO_PGOOD Output</t>
  </si>
  <si>
    <t>N4</t>
  </si>
  <si>
    <t>PMIC_MUX_IN</t>
  </si>
  <si>
    <t>TPS65217C MUX_IN Input</t>
  </si>
  <si>
    <t>N13</t>
  </si>
  <si>
    <t>PMIC_MUX_OUT</t>
  </si>
  <si>
    <t>TPS65217C MUX_OUT Output</t>
  </si>
  <si>
    <t>PMIC_NINT</t>
  </si>
  <si>
    <t>TPS65217C NINT Output</t>
  </si>
  <si>
    <t>E4</t>
  </si>
  <si>
    <t>PMIC_NRESET</t>
  </si>
  <si>
    <t>TPS65217C NRESET Input</t>
  </si>
  <si>
    <t>M13</t>
  </si>
  <si>
    <t>PMIC_NWAKEUP</t>
  </si>
  <si>
    <t>TPS65217C NWAKEUP Output</t>
  </si>
  <si>
    <t>L4</t>
  </si>
  <si>
    <t>PMIC_PB_IN</t>
  </si>
  <si>
    <t>TPS65217C PB_IN Input</t>
  </si>
  <si>
    <t>PMIC_PGOOD</t>
  </si>
  <si>
    <t>TPS65217C PGOOD Output</t>
  </si>
  <si>
    <t>N12</t>
  </si>
  <si>
    <t>PMIC_POWER_EN</t>
  </si>
  <si>
    <t>AM335x PMIC_POWER_EN Output</t>
  </si>
  <si>
    <t>N10</t>
  </si>
  <si>
    <t>PMIC_PWR_EN</t>
  </si>
  <si>
    <t>TPS65217C PWR_EN Input</t>
  </si>
  <si>
    <t>N11</t>
  </si>
  <si>
    <t>PMIC_SCL</t>
  </si>
  <si>
    <t>TPS65217C SCL Input</t>
  </si>
  <si>
    <t>D10</t>
  </si>
  <si>
    <t>PMIC_SDA</t>
  </si>
  <si>
    <t>TPS65217C SDA Input / Output</t>
  </si>
  <si>
    <t>D11</t>
  </si>
  <si>
    <t>PMIC_TS</t>
  </si>
  <si>
    <t>TPS65217C TS Input</t>
  </si>
  <si>
    <t>N6</t>
  </si>
  <si>
    <t>PWRONRSTN</t>
  </si>
  <si>
    <t>Power On Reset Input (Active Low)</t>
  </si>
  <si>
    <t>P11</t>
  </si>
  <si>
    <t>RMII1_REF_CLK</t>
  </si>
  <si>
    <t>RMII Reference Clock</t>
  </si>
  <si>
    <t>J14</t>
  </si>
  <si>
    <t>H18</t>
  </si>
  <si>
    <t>RTC_KALDO_ENN</t>
  </si>
  <si>
    <t>Enable input for internal CAP_VDD_RTC voltage regulator (Active Low)</t>
  </si>
  <si>
    <t>B4</t>
  </si>
  <si>
    <t>RTC_PWRONRSTN</t>
  </si>
  <si>
    <t>RTC Reset Input (Active Low)</t>
  </si>
  <si>
    <t>N5</t>
  </si>
  <si>
    <t>SPI0_CS0</t>
  </si>
  <si>
    <t>SPI Chip Select</t>
  </si>
  <si>
    <t>SPI0_CS1</t>
  </si>
  <si>
    <t>SPI0_D0</t>
  </si>
  <si>
    <t>SPI Data</t>
  </si>
  <si>
    <t>B17</t>
  </si>
  <si>
    <t>SPI0_D1</t>
  </si>
  <si>
    <t>SPI0_SCLK</t>
  </si>
  <si>
    <t>SPI Clock</t>
  </si>
  <si>
    <t>A17</t>
  </si>
  <si>
    <t>SYS_ADC_1P8V</t>
  </si>
  <si>
    <t>Output Power Supply, Analog, 1.8VDC</t>
  </si>
  <si>
    <t>SYS_RTC_1P8V</t>
  </si>
  <si>
    <t>Output Power Supply, RTC, 1.8VDC</t>
  </si>
  <si>
    <t>K11, L11</t>
  </si>
  <si>
    <t>SYS_VDD_1P8V</t>
  </si>
  <si>
    <t>Output Power Supply, Digital, 1.8VDC</t>
  </si>
  <si>
    <t>F10, G10, H10, H11, J10, J11, K10, L10</t>
  </si>
  <si>
    <t>SYS_VDD1_3P3V</t>
  </si>
  <si>
    <t>Output Power Supply, Primary, 3.3VDC</t>
  </si>
  <si>
    <t>F6, F7, G6, G7</t>
  </si>
  <si>
    <t>SYS_VDD2_3P3V</t>
  </si>
  <si>
    <t>Output Power Supply, Secondary, 3.3VDC</t>
  </si>
  <si>
    <t>F11, G11</t>
  </si>
  <si>
    <t>SYS_VDD3_3P3V</t>
  </si>
  <si>
    <t>Output Power Supply, I/O, 3.3VDC</t>
  </si>
  <si>
    <t>F8, G8, H7, H8, J7, J8, K8, L8</t>
  </si>
  <si>
    <t>SYS_VOUT</t>
  </si>
  <si>
    <t>TPS65217C SYS Output</t>
  </si>
  <si>
    <t>K6, K7, L6, L7</t>
  </si>
  <si>
    <t>TCK</t>
  </si>
  <si>
    <t>JTAG Test Clock</t>
  </si>
  <si>
    <t>D1</t>
  </si>
  <si>
    <t>A12</t>
  </si>
  <si>
    <t>TDI</t>
  </si>
  <si>
    <t>JTAG Test Data Input</t>
  </si>
  <si>
    <t>C1</t>
  </si>
  <si>
    <t>B11</t>
  </si>
  <si>
    <t>TDO</t>
  </si>
  <si>
    <t>JTAG Test Data Output</t>
  </si>
  <si>
    <t>C2</t>
  </si>
  <si>
    <t>A11</t>
  </si>
  <si>
    <t>TMS</t>
  </si>
  <si>
    <t>JTAG Test Mode Select</t>
  </si>
  <si>
    <t>D2</t>
  </si>
  <si>
    <t>TRSTN</t>
  </si>
  <si>
    <t>JTAG Test Reset</t>
  </si>
  <si>
    <t>D3</t>
  </si>
  <si>
    <t>B10</t>
  </si>
  <si>
    <t>UART0_CTSN</t>
  </si>
  <si>
    <t>UART Clear to Send</t>
  </si>
  <si>
    <t>E18</t>
  </si>
  <si>
    <t>UART0_RTSN</t>
  </si>
  <si>
    <t>UART Request to Send</t>
  </si>
  <si>
    <t>E17</t>
  </si>
  <si>
    <t>UART0_RXD</t>
  </si>
  <si>
    <t>UART Receive Data</t>
  </si>
  <si>
    <t>UART0_TXD</t>
  </si>
  <si>
    <t>UART Transmit Data</t>
  </si>
  <si>
    <t>UART1_CTSN</t>
  </si>
  <si>
    <t>D18</t>
  </si>
  <si>
    <t>UART1_RTSN</t>
  </si>
  <si>
    <t>A10</t>
  </si>
  <si>
    <t>D17</t>
  </si>
  <si>
    <t>UART1_RXD</t>
  </si>
  <si>
    <t>UART1_TXD</t>
  </si>
  <si>
    <t>USB0_CE</t>
  </si>
  <si>
    <t>USB0 Charger Enable Output</t>
  </si>
  <si>
    <t>K13</t>
  </si>
  <si>
    <t>M15</t>
  </si>
  <si>
    <t>USB0_DM</t>
  </si>
  <si>
    <t>USB0 Data (-)</t>
  </si>
  <si>
    <t>N18</t>
  </si>
  <si>
    <t>USB0_DP</t>
  </si>
  <si>
    <t>USB0 Data (+)</t>
  </si>
  <si>
    <t>N17</t>
  </si>
  <si>
    <t>USB0_DRVVBUS</t>
  </si>
  <si>
    <t>USB0 VBUS Control Output</t>
  </si>
  <si>
    <t>USB0_ID</t>
  </si>
  <si>
    <t>USB0 OTG ID</t>
  </si>
  <si>
    <t>K14</t>
  </si>
  <si>
    <t>USB0_VBUS</t>
  </si>
  <si>
    <t>USB0 VBUS</t>
  </si>
  <si>
    <t>USB1_CE</t>
  </si>
  <si>
    <t>USB1 Charger Enable Output</t>
  </si>
  <si>
    <t>L13</t>
  </si>
  <si>
    <t>P18</t>
  </si>
  <si>
    <t>USB1_DM</t>
  </si>
  <si>
    <t>USB1 Data (-)</t>
  </si>
  <si>
    <t>R18</t>
  </si>
  <si>
    <t>USB1_DP</t>
  </si>
  <si>
    <t>USB1 Data (+)</t>
  </si>
  <si>
    <t>R17</t>
  </si>
  <si>
    <t>USB1_DRVVBUS</t>
  </si>
  <si>
    <t>USB1 VBUS Control Output</t>
  </si>
  <si>
    <t>M14</t>
  </si>
  <si>
    <t>USB1_ID</t>
  </si>
  <si>
    <t>USB1 OTG ID</t>
  </si>
  <si>
    <t>L14</t>
  </si>
  <si>
    <t>P17</t>
  </si>
  <si>
    <t>USB1_VBUS</t>
  </si>
  <si>
    <t>USB1 VBUS</t>
  </si>
  <si>
    <t>T18</t>
  </si>
  <si>
    <t>VDD_CORE</t>
  </si>
  <si>
    <t>Internal Power Supply Test Point</t>
  </si>
  <si>
    <t>G4</t>
  </si>
  <si>
    <t>VDD_MPU</t>
  </si>
  <si>
    <t>F13</t>
  </si>
  <si>
    <t>VDDS_DDR</t>
  </si>
  <si>
    <t>F4</t>
  </si>
  <si>
    <t>VDDS_PLL</t>
  </si>
  <si>
    <t>G13</t>
  </si>
  <si>
    <t>VDDSHV1</t>
  </si>
  <si>
    <t>Supply voltage for the dual-voltage IO domain</t>
  </si>
  <si>
    <t>J9</t>
  </si>
  <si>
    <t>P7, P8</t>
  </si>
  <si>
    <t>VDDSHV2</t>
  </si>
  <si>
    <t>K9</t>
  </si>
  <si>
    <t>P10, P11</t>
  </si>
  <si>
    <t>VDDSHV3</t>
  </si>
  <si>
    <t>L9</t>
  </si>
  <si>
    <t>P12, P13</t>
  </si>
  <si>
    <t>VDDSHV4</t>
  </si>
  <si>
    <t>F9</t>
  </si>
  <si>
    <t>H14, J14</t>
  </si>
  <si>
    <t>VDDSHV5</t>
  </si>
  <si>
    <t>G9</t>
  </si>
  <si>
    <t>K14, L14</t>
  </si>
  <si>
    <t>VDDSHV6</t>
  </si>
  <si>
    <t>H9</t>
  </si>
  <si>
    <t>E10, E11, E12, E13, F14, G14, N5, P5, P6</t>
  </si>
  <si>
    <t>VIN_AC</t>
  </si>
  <si>
    <t>TPS65217C AC Input</t>
  </si>
  <si>
    <t>P10, R10, T10</t>
  </si>
  <si>
    <t>VIN_BAT</t>
  </si>
  <si>
    <t>TPS65217C BAT Input / Output</t>
  </si>
  <si>
    <t>P8, R8, T8</t>
  </si>
  <si>
    <t>VIN_USB</t>
  </si>
  <si>
    <t>TPS65217C USB Input</t>
  </si>
  <si>
    <t>P9, R9, T9</t>
  </si>
  <si>
    <t>VPP</t>
  </si>
  <si>
    <t>RESERVED</t>
  </si>
  <si>
    <t>H6</t>
  </si>
  <si>
    <t>M5</t>
  </si>
  <si>
    <t>VREFN</t>
  </si>
  <si>
    <t>Analog Negative Reference Input</t>
  </si>
  <si>
    <t>B9</t>
  </si>
  <si>
    <t>VREFP</t>
  </si>
  <si>
    <t>Analog Positive Reference Input</t>
  </si>
  <si>
    <t>WARMRSTN</t>
  </si>
  <si>
    <t>Warm Reset (Active Low)</t>
  </si>
  <si>
    <t>R11</t>
  </si>
  <si>
    <t>XDMA_EVENT_INTR0</t>
  </si>
  <si>
    <t>External DMA Event or Interrupt 0</t>
  </si>
  <si>
    <t>XDMA_EVENT_INTR1</t>
  </si>
  <si>
    <t>External DMA Event or Interrupt 1</t>
  </si>
  <si>
    <t>D9</t>
  </si>
  <si>
    <t>E5</t>
  </si>
  <si>
    <t>E6</t>
  </si>
  <si>
    <t>E7</t>
  </si>
  <si>
    <t>E8</t>
  </si>
  <si>
    <t>E9</t>
  </si>
  <si>
    <t>E10</t>
  </si>
  <si>
    <t>E11</t>
  </si>
  <si>
    <t>E12</t>
  </si>
  <si>
    <t>F5</t>
  </si>
  <si>
    <t>G5</t>
  </si>
  <si>
    <t>G12</t>
  </si>
  <si>
    <t>H4</t>
  </si>
  <si>
    <t>H5</t>
  </si>
  <si>
    <t>H12</t>
  </si>
  <si>
    <t>H13</t>
  </si>
  <si>
    <t>J4</t>
  </si>
  <si>
    <t>J5</t>
  </si>
  <si>
    <t>J12</t>
  </si>
  <si>
    <t>J13</t>
  </si>
  <si>
    <t>K5</t>
  </si>
  <si>
    <t>K12</t>
  </si>
  <si>
    <t>L5</t>
  </si>
  <si>
    <t>L12</t>
  </si>
  <si>
    <t>M6</t>
  </si>
  <si>
    <t>M7</t>
  </si>
  <si>
    <t>M8</t>
  </si>
  <si>
    <t>M9</t>
  </si>
  <si>
    <t>M10</t>
  </si>
  <si>
    <t>M11</t>
  </si>
  <si>
    <t>M12</t>
  </si>
  <si>
    <t>N8</t>
  </si>
  <si>
    <t>N9</t>
  </si>
  <si>
    <t>(1)</t>
  </si>
  <si>
    <t>F12</t>
  </si>
  <si>
    <t>J6</t>
  </si>
  <si>
    <t>K4</t>
  </si>
  <si>
    <t>K11</t>
  </si>
  <si>
    <t>L11</t>
  </si>
  <si>
    <t>F10</t>
  </si>
  <si>
    <t>G10</t>
  </si>
  <si>
    <t>H10</t>
  </si>
  <si>
    <t>H11</t>
  </si>
  <si>
    <t>J10</t>
  </si>
  <si>
    <t>J11</t>
  </si>
  <si>
    <t>K10</t>
  </si>
  <si>
    <t>L10</t>
  </si>
  <si>
    <t>F6</t>
  </si>
  <si>
    <t>F7</t>
  </si>
  <si>
    <t>G6</t>
  </si>
  <si>
    <t>G7</t>
  </si>
  <si>
    <t>F11</t>
  </si>
  <si>
    <t>G11</t>
  </si>
  <si>
    <t>F8</t>
  </si>
  <si>
    <t>G8</t>
  </si>
  <si>
    <t>H7</t>
  </si>
  <si>
    <t>H8</t>
  </si>
  <si>
    <t>J7</t>
  </si>
  <si>
    <t>J8</t>
  </si>
  <si>
    <t>K8</t>
  </si>
  <si>
    <t>L8</t>
  </si>
  <si>
    <t>K6</t>
  </si>
  <si>
    <t>K7</t>
  </si>
  <si>
    <t>L6</t>
  </si>
  <si>
    <t>L7</t>
  </si>
  <si>
    <t>P10</t>
  </si>
  <si>
    <t>R10</t>
  </si>
  <si>
    <t>P8</t>
  </si>
  <si>
    <t>P9</t>
  </si>
  <si>
    <t>OSD335x-SM Pin Name</t>
  </si>
  <si>
    <t>OSD335x-SM</t>
  </si>
  <si>
    <t>OSD335x</t>
  </si>
  <si>
    <t>1)</t>
  </si>
  <si>
    <t>2)</t>
  </si>
  <si>
    <t>3)</t>
  </si>
  <si>
    <t>4)</t>
  </si>
  <si>
    <t>Mapping sorted by OSD335x-SM Signal Name</t>
  </si>
  <si>
    <t>Mapping sorted by OSD335x-SM Ball Number</t>
  </si>
  <si>
    <t>Mapping sorted by AM335x Signal Name</t>
  </si>
  <si>
    <t>Mapping sorted by AM335x Ball Number</t>
  </si>
  <si>
    <t>L20</t>
  </si>
  <si>
    <t>M20</t>
  </si>
  <si>
    <t>K20</t>
  </si>
  <si>
    <t>G20</t>
  </si>
  <si>
    <t>H20</t>
  </si>
  <si>
    <t>F20</t>
  </si>
  <si>
    <t>Y1</t>
  </si>
  <si>
    <t>B20</t>
  </si>
  <si>
    <t>B19</t>
  </si>
  <si>
    <t>A19</t>
  </si>
  <si>
    <t>D20</t>
  </si>
  <si>
    <t>A20</t>
  </si>
  <si>
    <t>D19</t>
  </si>
  <si>
    <t>C20</t>
  </si>
  <si>
    <t>C19</t>
  </si>
  <si>
    <t>W1</t>
  </si>
  <si>
    <t>A4, A5, D8</t>
  </si>
  <si>
    <t>A6, A9, E8</t>
  </si>
  <si>
    <t>D7, E6, E14, F9, K13, N6, P9, P14</t>
  </si>
  <si>
    <t>D10, E9, N16, R16</t>
  </si>
  <si>
    <t>U20, V20</t>
  </si>
  <si>
    <t>Y11</t>
  </si>
  <si>
    <t>W4, Y4</t>
  </si>
  <si>
    <t>F6, F7, G6, G7, G10, H11, J12, K6, K8, K12, L6, L7, L8, L9, M11, M13, N8, N9, N12, N13</t>
  </si>
  <si>
    <t>F10, F11, F12, F13, G13, H13, J13</t>
  </si>
  <si>
    <t>E5, F5, G5, H5, J5, K5, L5</t>
  </si>
  <si>
    <t>E7, H15, R10, R11</t>
  </si>
  <si>
    <t>Y5, Y6</t>
  </si>
  <si>
    <t>Y2, Y3</t>
  </si>
  <si>
    <t>Y8, Y9</t>
  </si>
  <si>
    <t>(2)</t>
  </si>
  <si>
    <t>(3)</t>
  </si>
  <si>
    <t>(4)</t>
  </si>
  <si>
    <t>(6)</t>
  </si>
  <si>
    <t>(7)</t>
  </si>
  <si>
    <t>(10)</t>
  </si>
  <si>
    <t>(11)</t>
  </si>
  <si>
    <t>(13)</t>
  </si>
  <si>
    <t>(9)</t>
  </si>
  <si>
    <t>(14)</t>
  </si>
  <si>
    <t>(15)</t>
  </si>
  <si>
    <t>(5)</t>
  </si>
  <si>
    <t>(8)</t>
  </si>
  <si>
    <t>(12)</t>
  </si>
  <si>
    <r>
      <t xml:space="preserve">See </t>
    </r>
    <r>
      <rPr>
        <b/>
        <sz val="11"/>
        <color theme="1"/>
        <rFont val="Calibri"/>
        <family val="2"/>
        <scheme val="minor"/>
      </rPr>
      <t>VSS</t>
    </r>
    <r>
      <rPr>
        <sz val="11"/>
        <color theme="1"/>
        <rFont val="Calibri"/>
        <family val="2"/>
        <scheme val="minor"/>
      </rPr>
      <t xml:space="preserve"> pin in AM335x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</si>
  <si>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VSS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</si>
  <si>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NC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</si>
  <si>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SYS_RTC_1P8V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</si>
  <si>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SYS_VDD_1P8V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</si>
  <si>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SYS_VDD1_3P3V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</si>
  <si>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SYS_VDD2_3P3V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</si>
  <si>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SYS_VOUT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</si>
  <si>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VDDS_DDR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</si>
  <si>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VDD_MPU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</si>
  <si>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VDD_CORE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</si>
  <si>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VDDS_PLL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</si>
  <si>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VIN_AC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</si>
  <si>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VIN_USB</t>
    </r>
    <r>
      <rPr>
        <sz val="11"/>
        <color theme="1"/>
        <rFont val="Calibri"/>
        <family val="2"/>
        <scheme val="minor"/>
      </rPr>
      <t xml:space="preserve"> pin in OSD335x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</si>
  <si>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VIN_BAT</t>
    </r>
    <r>
      <rPr>
        <sz val="11"/>
        <color theme="1"/>
        <rFont val="Calibri"/>
        <family val="2"/>
        <scheme val="minor"/>
      </rPr>
      <t xml:space="preserve"> pin in OSD335x datasheet.</t>
    </r>
  </si>
  <si>
    <t>A18</t>
  </si>
  <si>
    <t>V1</t>
  </si>
  <si>
    <t>V18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</si>
  <si>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</si>
  <si>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</si>
  <si>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</si>
  <si>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</si>
  <si>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</si>
  <si>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</si>
  <si>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</si>
  <si>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</si>
  <si>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</si>
  <si>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</si>
  <si>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</si>
  <si>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</si>
  <si>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</si>
  <si>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</si>
  <si>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</si>
  <si>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</si>
  <si>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</si>
  <si>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</si>
  <si>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</si>
  <si>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</si>
  <si>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</si>
  <si>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</si>
  <si>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</si>
  <si>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</si>
  <si>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</si>
  <si>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</si>
  <si>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</si>
  <si>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</si>
  <si>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Y12</t>
  </si>
  <si>
    <t>Y13</t>
  </si>
  <si>
    <t>Y14</t>
  </si>
  <si>
    <t>Y15</t>
  </si>
  <si>
    <t>Y16</t>
  </si>
  <si>
    <t>Y17</t>
  </si>
  <si>
    <t>Y18</t>
  </si>
  <si>
    <t>Y19</t>
  </si>
  <si>
    <t>Y20</t>
  </si>
  <si>
    <t>E19</t>
  </si>
  <si>
    <t>E20</t>
  </si>
  <si>
    <t>F19</t>
  </si>
  <si>
    <t>G19</t>
  </si>
  <si>
    <t>H19</t>
  </si>
  <si>
    <t>J19</t>
  </si>
  <si>
    <t>J20</t>
  </si>
  <si>
    <t>K19</t>
  </si>
  <si>
    <t>L19</t>
  </si>
  <si>
    <t>M19</t>
  </si>
  <si>
    <t>N19</t>
  </si>
  <si>
    <t>N20</t>
  </si>
  <si>
    <t>P19</t>
  </si>
  <si>
    <t>P20</t>
  </si>
  <si>
    <t>R19</t>
  </si>
  <si>
    <t>R20</t>
  </si>
  <si>
    <t>T19</t>
  </si>
  <si>
    <t>T20</t>
  </si>
  <si>
    <t>U19</t>
  </si>
  <si>
    <t>U20</t>
  </si>
  <si>
    <t>V19</t>
  </si>
  <si>
    <t>V20</t>
  </si>
  <si>
    <t>VSS</t>
  </si>
  <si>
    <t>VDD_MPU_MON</t>
  </si>
  <si>
    <t>RTC_XTALOUT</t>
  </si>
  <si>
    <t>AM335x Pin Name</t>
  </si>
  <si>
    <t>VSS_RTC</t>
  </si>
  <si>
    <t>Reserved (TESTOUT on OSD335x)</t>
  </si>
  <si>
    <t>Digital Ground (DGND in OSD335x-SM)</t>
  </si>
  <si>
    <t>OSD335x Pin Name</t>
  </si>
  <si>
    <t>RTC_XTALIN</t>
  </si>
  <si>
    <t>DDR_A5</t>
  </si>
  <si>
    <t>DDR_WEN</t>
  </si>
  <si>
    <t>DDR_BA2</t>
  </si>
  <si>
    <t>DDR_A9</t>
  </si>
  <si>
    <t>DDR_A4</t>
  </si>
  <si>
    <t>DDR_A3</t>
  </si>
  <si>
    <t>DDR_BA0</t>
  </si>
  <si>
    <t>CAP_VBB_MPU</t>
  </si>
  <si>
    <t>DDR_CKN</t>
  </si>
  <si>
    <t>DDR_CK</t>
  </si>
  <si>
    <t>DDR_A15</t>
  </si>
  <si>
    <t>DDR_A8</t>
  </si>
  <si>
    <t>DDR_A6</t>
  </si>
  <si>
    <t>VDDS_RTC</t>
  </si>
  <si>
    <t>VDDA_ADC</t>
  </si>
  <si>
    <t>CAP_VDD_SRAM_CORE</t>
  </si>
  <si>
    <t>VDDS_SRAM_MPU_BB</t>
  </si>
  <si>
    <t>CAP_VDD_SRAM_MPU</t>
  </si>
  <si>
    <t>DDR_BA1</t>
  </si>
  <si>
    <t>DDR_A7</t>
  </si>
  <si>
    <t>DDR_A12</t>
  </si>
  <si>
    <t>DDR_A2</t>
  </si>
  <si>
    <t>VDDS</t>
  </si>
  <si>
    <t>VDDS_PLL_DDR</t>
  </si>
  <si>
    <t>VSSA_ADC</t>
  </si>
  <si>
    <t>VDDS_SRAM_CORE_BG</t>
  </si>
  <si>
    <t>DDR_CASN</t>
  </si>
  <si>
    <t>DDR_A11</t>
  </si>
  <si>
    <t>DDR_A0</t>
  </si>
  <si>
    <t>DDR_A10</t>
  </si>
  <si>
    <t>DDR_ODT</t>
  </si>
  <si>
    <t>DDR_RESETN</t>
  </si>
  <si>
    <t>DDR_CKE</t>
  </si>
  <si>
    <t>DDR_RASN</t>
  </si>
  <si>
    <t>DDR_A1</t>
  </si>
  <si>
    <t>DDR_CSN0</t>
  </si>
  <si>
    <t>DDR_A13</t>
  </si>
  <si>
    <t>DDR_A14</t>
  </si>
  <si>
    <t>VDDS_PLL_MPU</t>
  </si>
  <si>
    <t>DDR_D8</t>
  </si>
  <si>
    <t>DDR_DQM1</t>
  </si>
  <si>
    <t>DDR_VTP</t>
  </si>
  <si>
    <t>DDR_VREF</t>
  </si>
  <si>
    <t>DDR_D9</t>
  </si>
  <si>
    <t>DDR_D10</t>
  </si>
  <si>
    <t>DDR_D11</t>
  </si>
  <si>
    <t>DDR_D12</t>
  </si>
  <si>
    <t>DDR_DQS1</t>
  </si>
  <si>
    <t>DDR_DQSN1</t>
  </si>
  <si>
    <t>DDR_D13</t>
  </si>
  <si>
    <t>DDR_D14</t>
  </si>
  <si>
    <t>DDR_D15</t>
  </si>
  <si>
    <t>DDR_DQM0</t>
  </si>
  <si>
    <t>DDR_D0</t>
  </si>
  <si>
    <t>DDR_D1</t>
  </si>
  <si>
    <t>VSSA_USB</t>
  </si>
  <si>
    <t>DDR_D2</t>
  </si>
  <si>
    <t>DDR_D3</t>
  </si>
  <si>
    <t>DDR_D4</t>
  </si>
  <si>
    <t>DDR_D5</t>
  </si>
  <si>
    <t>VDDA3P3V_USB0</t>
  </si>
  <si>
    <t>VDDA1P8V_USB0</t>
  </si>
  <si>
    <t>DDR_DQS0</t>
  </si>
  <si>
    <t>DDR_DQSN0</t>
  </si>
  <si>
    <t>DDR_D6</t>
  </si>
  <si>
    <t>DDR_D7</t>
  </si>
  <si>
    <t>VDDS_PLL_CORE_LCD</t>
  </si>
  <si>
    <t>VDDS_OSC</t>
  </si>
  <si>
    <t>VDDA3P3V_USB1</t>
  </si>
  <si>
    <t>VDDA1P8V_USB1</t>
  </si>
  <si>
    <t>XTALOUT</t>
  </si>
  <si>
    <t>XTALIN</t>
  </si>
  <si>
    <t>VSS_OSC</t>
  </si>
  <si>
    <t>PMIC_OUT_NWAKEUP</t>
  </si>
  <si>
    <t>PMIC_OUT_PGOOD</t>
  </si>
  <si>
    <t>PMIC_OUT_NINT</t>
  </si>
  <si>
    <t>PMIC_OUT_LDO_PGOOD</t>
  </si>
  <si>
    <t>PMIC_IN_I2C_SDA</t>
  </si>
  <si>
    <t>PMIC_IN_I2C_SCL</t>
  </si>
  <si>
    <t>PMIC_IN_PWR_EN</t>
  </si>
  <si>
    <t>PMIC_IN_PB_IN</t>
  </si>
  <si>
    <t>BAT_TEMP</t>
  </si>
  <si>
    <t>BAT_VOLT</t>
  </si>
  <si>
    <t>EXTL1A</t>
  </si>
  <si>
    <t>EXTL1B</t>
  </si>
  <si>
    <t>EXTL2A</t>
  </si>
  <si>
    <t>EXTL2B</t>
  </si>
  <si>
    <t>EXTL3A</t>
  </si>
  <si>
    <t>EXTL3B</t>
  </si>
  <si>
    <t>Real Time Clk Oscillator Output (OSC1_OUT)</t>
  </si>
  <si>
    <t>Real Time Clk Oscillator Ground (OSC1_GND)</t>
  </si>
  <si>
    <t>Real Time Clk Oscillator Input (OSC1_IN)</t>
  </si>
  <si>
    <t>Analog Ground (AGND_ADC in OSD335x-SM)</t>
  </si>
  <si>
    <t>High Freq Oscillator Ground (OSC0_GND)</t>
  </si>
  <si>
    <t>High Freq Oscillator Input (OSC0_IN)</t>
  </si>
  <si>
    <t>High Freq Oscillator Output (OSC0_OUT)</t>
  </si>
  <si>
    <t>DDR Address</t>
  </si>
  <si>
    <t>DDR Write Enable</t>
  </si>
  <si>
    <t>DDR Bank Address</t>
  </si>
  <si>
    <t>DDR Clock (Inverted)</t>
  </si>
  <si>
    <t>DDR Clock</t>
  </si>
  <si>
    <r>
      <t xml:space="preserve">Connected internally to </t>
    </r>
    <r>
      <rPr>
        <b/>
        <sz val="11"/>
        <color theme="1"/>
        <rFont val="Calibri"/>
        <family val="2"/>
        <scheme val="minor"/>
      </rPr>
      <t>VDDHSV_3P3V</t>
    </r>
    <r>
      <rPr>
        <sz val="11"/>
        <color theme="1"/>
        <rFont val="Calibri"/>
        <family val="2"/>
        <scheme val="minor"/>
      </rPr>
      <t xml:space="preserve"> power output from PMIC</t>
    </r>
  </si>
  <si>
    <r>
      <t xml:space="preserve">Connected internally to </t>
    </r>
    <r>
      <rPr>
        <b/>
        <sz val="11"/>
        <color theme="1"/>
        <rFont val="Calibri"/>
        <family val="2"/>
        <scheme val="minor"/>
      </rPr>
      <t>SYS_RTC_1P8V</t>
    </r>
    <r>
      <rPr>
        <sz val="11"/>
        <color theme="1"/>
        <rFont val="Calibri"/>
        <family val="2"/>
        <scheme val="minor"/>
      </rPr>
      <t xml:space="preserve"> power output from PMIC</t>
    </r>
  </si>
  <si>
    <r>
      <t xml:space="preserve">Connected internally to </t>
    </r>
    <r>
      <rPr>
        <b/>
        <sz val="11"/>
        <color theme="1"/>
        <rFont val="Calibri"/>
        <family val="2"/>
        <scheme val="minor"/>
      </rPr>
      <t>SYS_ADC_1P8V</t>
    </r>
    <r>
      <rPr>
        <sz val="11"/>
        <color theme="1"/>
        <rFont val="Calibri"/>
        <family val="2"/>
        <scheme val="minor"/>
      </rPr>
      <t xml:space="preserve"> power output from PMIC</t>
    </r>
  </si>
  <si>
    <t>DDR Column Address Strobe</t>
  </si>
  <si>
    <t>DDR_Address</t>
  </si>
  <si>
    <t>DDR On-Die-Termination</t>
  </si>
  <si>
    <t>DDR Reset</t>
  </si>
  <si>
    <t>DDR Row Address Strobe</t>
  </si>
  <si>
    <t>DDR Clock Enable</t>
  </si>
  <si>
    <t>DDR Chip Select</t>
  </si>
  <si>
    <t>DDR Data</t>
  </si>
  <si>
    <t>DDR Data Write Enable</t>
  </si>
  <si>
    <t>DDR VTP Compensation</t>
  </si>
  <si>
    <t>DDR Voltage Reference</t>
  </si>
  <si>
    <t>DDR Data Strobe</t>
  </si>
  <si>
    <t>DDR Data Strobe (Inverted)</t>
  </si>
  <si>
    <t>VDD_MPU Monitoring</t>
  </si>
  <si>
    <t>Output Capacitor (Inside OSD335x)</t>
  </si>
  <si>
    <r>
      <t>Connected internally to</t>
    </r>
    <r>
      <rPr>
        <b/>
        <sz val="11"/>
        <color theme="1"/>
        <rFont val="Calibri"/>
        <family val="2"/>
        <scheme val="minor"/>
      </rPr>
      <t xml:space="preserve"> SYS_VDD_1P8V</t>
    </r>
    <r>
      <rPr>
        <sz val="11"/>
        <color theme="1"/>
        <rFont val="Calibri"/>
        <family val="2"/>
        <scheme val="minor"/>
      </rPr>
      <t xml:space="preserve"> power output from PMIC</t>
    </r>
  </si>
  <si>
    <t>Supply voltage</t>
  </si>
  <si>
    <r>
      <t xml:space="preserve">Connected internally to </t>
    </r>
    <r>
      <rPr>
        <b/>
        <sz val="11"/>
        <color theme="1"/>
        <rFont val="Calibri"/>
        <family val="2"/>
        <scheme val="minor"/>
      </rPr>
      <t>VSS</t>
    </r>
  </si>
  <si>
    <t>USB Analog Ground</t>
  </si>
  <si>
    <r>
      <t xml:space="preserve">See </t>
    </r>
    <r>
      <rPr>
        <b/>
        <sz val="11"/>
        <color theme="1"/>
        <rFont val="Calibri"/>
        <family val="2"/>
        <scheme val="minor"/>
      </rPr>
      <t>DGND</t>
    </r>
    <r>
      <rPr>
        <sz val="11"/>
        <color theme="1"/>
        <rFont val="Calibri"/>
        <family val="2"/>
        <scheme val="minor"/>
      </rPr>
      <t xml:space="preserve"> pin of the OSD335x-SM datasheet</t>
    </r>
  </si>
  <si>
    <r>
      <t xml:space="preserve">Connected internally to </t>
    </r>
    <r>
      <rPr>
        <b/>
        <sz val="11"/>
        <color theme="1"/>
        <rFont val="Calibri"/>
        <family val="2"/>
        <scheme val="minor"/>
      </rPr>
      <t>SYS_VDD3_3P3V</t>
    </r>
    <r>
      <rPr>
        <sz val="11"/>
        <color theme="1"/>
        <rFont val="Calibri"/>
        <family val="2"/>
        <scheme val="minor"/>
      </rPr>
      <t xml:space="preserve"> power output from PMIC</t>
    </r>
  </si>
  <si>
    <t>E6, E14, F9, K13, N6, P9, P14</t>
  </si>
  <si>
    <t>A1, A18, F8, G8, G9, G11, G12, H6, H7, H8, H9, H10, H12, J6, J7, J8, J9, J10, J11, K7, K9, K10, K11, L10, L11, L12, L13, M6, M7, M8, M9, M10, M12, N7, N10, N11, V1, V18</t>
  </si>
  <si>
    <t>Pins listed below</t>
  </si>
  <si>
    <t>Supply voltage input</t>
  </si>
  <si>
    <t>https://octavosystems.com/app_notes/osd335x-design-tutorial/bare-minimum-boot/power-input-ouput/</t>
  </si>
  <si>
    <t>Comments</t>
  </si>
  <si>
    <t>See VSS pins in Comments.</t>
  </si>
  <si>
    <r>
      <rPr>
        <b/>
        <u/>
        <sz val="11"/>
        <color theme="1"/>
        <rFont val="Calibri"/>
        <family val="2"/>
        <scheme val="minor"/>
      </rPr>
      <t>OSD335x NC pins:</t>
    </r>
    <r>
      <rPr>
        <sz val="11"/>
        <color theme="1"/>
        <rFont val="Calibri"/>
        <family val="2"/>
        <scheme val="minor"/>
      </rPr>
      <t xml:space="preserve">
B1, B2, B3, C1, C2, C3, C4, D1, D2, D3, D4, D5, E1, E2, E3, E4, F1, F2, F3, F4, G1, G2, G3, G4, H1, H2, H3, H4, J1, J2, J3, J4, K1, K2, K3, K4, L1, L2, L3 ,L4, M1, M2, M3 ,M4, N1, N2, N3 , N4, P1, P2, P3, P4, U11, V10, V11</t>
    </r>
  </si>
  <si>
    <t>See NC pins in comments.</t>
  </si>
  <si>
    <t>I/O domain supply must be connected to SYS_VDD_1P8V or SYS_VDD3_3P3V in OSD335x-SM. Not available for OSD335x (3.3V I/O by default).</t>
  </si>
  <si>
    <t>Integrated PMIC input voltage rail in OSD335x and OSD335x-SM</t>
  </si>
  <si>
    <r>
      <rPr>
        <b/>
        <u/>
        <sz val="11"/>
        <color theme="1"/>
        <rFont val="Calibri"/>
        <family val="2"/>
        <scheme val="minor"/>
      </rPr>
      <t>AM335x VSS pins:</t>
    </r>
    <r>
      <rPr>
        <sz val="11"/>
        <color theme="1"/>
        <rFont val="Calibri"/>
        <family val="2"/>
        <scheme val="minor"/>
      </rPr>
      <t xml:space="preserve">
A1, A18, F8, G8, G9, G11, G12, H6, H7, H8, H9, H10, H12, J6, J7, J8, J9, J10, J11, K7, K9, K10, K11, L10, L11, L12, L13, M6, M7, M8, M9, M10, M12, N7, N10, N11, V1, V18</t>
    </r>
  </si>
  <si>
    <r>
      <rPr>
        <b/>
        <u/>
        <sz val="11"/>
        <color theme="1"/>
        <rFont val="Calibri"/>
        <family val="2"/>
        <scheme val="minor"/>
      </rPr>
      <t>OSD335x VSS pins:</t>
    </r>
    <r>
      <rPr>
        <sz val="11"/>
        <color theme="1"/>
        <rFont val="Calibri"/>
        <family val="2"/>
        <scheme val="minor"/>
      </rPr>
      <t xml:space="preserve">
A1, A18, E19, E20, F8, F19, G8, G9, G11, G12, G19, H6, H7, H8, H9, H10, H12, H19, J6, J7, J8, J9, J10, J11, J19, J20, K7, K9, K10, K11, K19, L10, L11, L12, L13, L19, M6, M7, M8, M9, M10, M12, M14, M19, N7, N10, N11, N14, N19, N20, P19, P20, R19, R20, T19, T20, U19, V1, V18, V19, W2, W3, W5, W6, W7, W8, W9, W10, W11, W12, W13, W14, W15, W16, W17, W18, W19, W20, Y7, Y10, Y12, Y15, Y18</t>
    </r>
  </si>
  <si>
    <r>
      <rPr>
        <b/>
        <u/>
        <sz val="11"/>
        <color theme="1"/>
        <rFont val="Calibri"/>
        <family val="2"/>
        <scheme val="minor"/>
      </rPr>
      <t>OSD335x SYS_RTC_1P8V pins:</t>
    </r>
    <r>
      <rPr>
        <sz val="11"/>
        <color theme="1"/>
        <rFont val="Calibri"/>
        <family val="2"/>
        <scheme val="minor"/>
      </rPr>
      <t xml:space="preserve">  D7, E6, E14, F9, K13, N6, P9, P14</t>
    </r>
  </si>
  <si>
    <r>
      <rPr>
        <b/>
        <u/>
        <sz val="11"/>
        <color theme="1"/>
        <rFont val="Calibri"/>
        <family val="2"/>
        <scheme val="minor"/>
      </rPr>
      <t>OSD335x SYS_VDD_1P8V pins:</t>
    </r>
    <r>
      <rPr>
        <sz val="11"/>
        <color theme="1"/>
        <rFont val="Calibri"/>
        <family val="2"/>
        <scheme val="minor"/>
      </rPr>
      <t xml:space="preserve">  D10, E9, N16, R16</t>
    </r>
  </si>
  <si>
    <r>
      <rPr>
        <b/>
        <u/>
        <sz val="11"/>
        <color theme="1"/>
        <rFont val="Calibri"/>
        <family val="2"/>
        <scheme val="minor"/>
      </rPr>
      <t>OSD335x SYS_VDD1_3P3V pins:</t>
    </r>
    <r>
      <rPr>
        <sz val="11"/>
        <color theme="1"/>
        <rFont val="Calibri"/>
        <family val="2"/>
        <scheme val="minor"/>
      </rPr>
      <t xml:space="preserve">  U20, V20</t>
    </r>
  </si>
  <si>
    <r>
      <rPr>
        <b/>
        <u/>
        <sz val="11"/>
        <color theme="1"/>
        <rFont val="Calibri"/>
        <family val="2"/>
        <scheme val="minor"/>
      </rPr>
      <t>OSD335x SYS_VDD2_3P3V pins:</t>
    </r>
    <r>
      <rPr>
        <sz val="11"/>
        <color theme="1"/>
        <rFont val="Calibri"/>
        <family val="2"/>
        <scheme val="minor"/>
      </rPr>
      <t xml:space="preserve">  Y11</t>
    </r>
  </si>
  <si>
    <r>
      <rPr>
        <b/>
        <u/>
        <sz val="11"/>
        <color theme="1"/>
        <rFont val="Calibri"/>
        <family val="2"/>
        <scheme val="minor"/>
      </rPr>
      <t>OSD335x SYS_VOUT pins:</t>
    </r>
    <r>
      <rPr>
        <sz val="11"/>
        <color theme="1"/>
        <rFont val="Calibri"/>
        <family val="2"/>
        <scheme val="minor"/>
      </rPr>
      <t xml:space="preserve">  W4, Y4</t>
    </r>
  </si>
  <si>
    <r>
      <rPr>
        <b/>
        <u/>
        <sz val="11"/>
        <color theme="1"/>
        <rFont val="Calibri"/>
        <family val="2"/>
        <scheme val="minor"/>
      </rPr>
      <t>OSD335x VDDS_DDR pins:</t>
    </r>
    <r>
      <rPr>
        <sz val="11"/>
        <color theme="1"/>
        <rFont val="Calibri"/>
        <family val="2"/>
        <scheme val="minor"/>
      </rPr>
      <t xml:space="preserve">  E5, F5, G5, H5, J5, K5, L5</t>
    </r>
  </si>
  <si>
    <r>
      <rPr>
        <b/>
        <u/>
        <sz val="11"/>
        <color theme="1"/>
        <rFont val="Calibri"/>
        <family val="2"/>
        <scheme val="minor"/>
      </rPr>
      <t>OSD335x VDD_MPU pins:</t>
    </r>
    <r>
      <rPr>
        <sz val="11"/>
        <color theme="1"/>
        <rFont val="Calibri"/>
        <family val="2"/>
        <scheme val="minor"/>
      </rPr>
      <t xml:space="preserve">  F10, F11, F12, F13, G13, H13, J13</t>
    </r>
  </si>
  <si>
    <r>
      <rPr>
        <b/>
        <u/>
        <sz val="11"/>
        <color theme="1"/>
        <rFont val="Calibri"/>
        <family val="2"/>
        <scheme val="minor"/>
      </rPr>
      <t>OSD335x VDD_CORE pins:</t>
    </r>
    <r>
      <rPr>
        <sz val="11"/>
        <color theme="1"/>
        <rFont val="Calibri"/>
        <family val="2"/>
        <scheme val="minor"/>
      </rPr>
      <t xml:space="preserve">  F6, F7, G6, G7, G10, H11, J12, K6, K8, K12, L6, L7, L8, L9, M11, M13, N8, N9, N12, N13</t>
    </r>
  </si>
  <si>
    <r>
      <rPr>
        <b/>
        <u/>
        <sz val="11"/>
        <color theme="1"/>
        <rFont val="Calibri"/>
        <family val="2"/>
        <scheme val="minor"/>
      </rPr>
      <t>OSD335x VDDS_PLL pins:</t>
    </r>
    <r>
      <rPr>
        <sz val="11"/>
        <color theme="1"/>
        <rFont val="Calibri"/>
        <family val="2"/>
        <scheme val="minor"/>
      </rPr>
      <t xml:space="preserve">  E7, H15, R10, R11</t>
    </r>
  </si>
  <si>
    <r>
      <rPr>
        <b/>
        <u/>
        <sz val="11"/>
        <color theme="1"/>
        <rFont val="Calibri"/>
        <family val="2"/>
        <scheme val="minor"/>
      </rPr>
      <t>OSD335x VIN_AC pins:</t>
    </r>
    <r>
      <rPr>
        <sz val="11"/>
        <color theme="1"/>
        <rFont val="Calibri"/>
        <family val="2"/>
        <scheme val="minor"/>
      </rPr>
      <t xml:space="preserve">  Y5, Y6</t>
    </r>
  </si>
  <si>
    <r>
      <rPr>
        <b/>
        <u/>
        <sz val="11"/>
        <color theme="1"/>
        <rFont val="Calibri"/>
        <family val="2"/>
        <scheme val="minor"/>
      </rPr>
      <t>OSD335x VIN_USB pins:</t>
    </r>
    <r>
      <rPr>
        <sz val="11"/>
        <color theme="1"/>
        <rFont val="Calibri"/>
        <family val="2"/>
        <scheme val="minor"/>
      </rPr>
      <t xml:space="preserve">  Y8, Y9</t>
    </r>
  </si>
  <si>
    <r>
      <rPr>
        <b/>
        <u/>
        <sz val="11"/>
        <color theme="1"/>
        <rFont val="Calibri"/>
        <family val="2"/>
        <scheme val="minor"/>
      </rPr>
      <t>OSD335x VIN_BAT pins:</t>
    </r>
    <r>
      <rPr>
        <sz val="11"/>
        <color theme="1"/>
        <rFont val="Calibri"/>
        <family val="2"/>
        <scheme val="minor"/>
      </rPr>
      <t xml:space="preserve">  Y2, Y3</t>
    </r>
  </si>
  <si>
    <t>A1, A18, F8, G8, G9, G11, G12, H6, H7, H8, H9, H10, H12, J6, J7, J8, J9, J10, J11, K7, K9, K10, K11, L10, L11, L12, L13, M6, M7, M8, M9, M10, M12, N7, N10, N11, V1, V18, E19, E20, F19, G19, H19, J19, J20, K19, L19, M14, M19, N14, N19, N20, P19, P20, R19, R20, T19, T20, U19, V19, W2, W3, W5, W6, W7, W8, W9, W10, W11, W12, W13, W14, W15, W16, W17, W18, W19, W20, Y7, Y10, Y12, Y15, Y18</t>
  </si>
  <si>
    <t>A6, E8</t>
  </si>
  <si>
    <t>Do not connect on OSD335x</t>
  </si>
  <si>
    <t>B1, B2, B3, C1, C2, C3, C4, D1, D2, D3, D4, D5, E1, E2, E3, E4, F1, F2, F3, F4, G1, G2, G3, G4, H1, H2, H3, H4, J1, J2, J3, J4, K1, K2, K3, K4, L1, L2, L3 ,L4, M1, M2, M3, M4, N1, N2, N3, N4, P1, P2, P3, P4, U11, V10, V11</t>
  </si>
  <si>
    <t>High Freq Oscillator Ground (VSS_OSC)</t>
  </si>
  <si>
    <t>High Freq Oscillator Input (XTALIN)</t>
  </si>
  <si>
    <t>High Freq Oscillator Output (XTALOUT)</t>
  </si>
  <si>
    <t>Real Time Clk Oscillator Ground (VSS_RTC)</t>
  </si>
  <si>
    <t>Real Time Clk Oscillator Input (RTC_XTALIN)</t>
  </si>
  <si>
    <t>Real Time Clk Oscillator Output (RTC_XTALOUT)</t>
  </si>
  <si>
    <t>Internally connected to analog ground in OSD335x</t>
  </si>
  <si>
    <r>
      <rPr>
        <b/>
        <u/>
        <sz val="11"/>
        <color theme="1"/>
        <rFont val="Calibri"/>
        <family val="2"/>
        <scheme val="minor"/>
      </rPr>
      <t>OSD335x-SM DGND pins:</t>
    </r>
    <r>
      <rPr>
        <sz val="11"/>
        <color theme="1"/>
        <rFont val="Calibri"/>
        <family val="2"/>
        <scheme val="minor"/>
      </rPr>
      <t xml:space="preserve"> 
D8, D9, E5, E6, E7, E8, E9, E10, E11, E12, F5, F12, G5, G12, H4, H5, H12, H13, J4, J5, J12, J13, K5, K12, L5, L12, M5, M6, M7, M8, M9, M10, M11, M12, N8, N9</t>
    </r>
  </si>
  <si>
    <t>Pins listed above</t>
  </si>
  <si>
    <t xml:space="preserve">     </t>
  </si>
  <si>
    <t>Power Domain (VDDSHVx)</t>
  </si>
  <si>
    <t>Rev 1.1</t>
  </si>
  <si>
    <t>Rev 1.0</t>
  </si>
  <si>
    <t>Initial Release</t>
  </si>
  <si>
    <t>Added Power Domain (VDDHSVx) information</t>
  </si>
  <si>
    <t>To print this document, you can use a custom scaling of 83%</t>
  </si>
  <si>
    <t>5)</t>
  </si>
  <si>
    <t>6)</t>
  </si>
  <si>
    <t>Rev 1.2</t>
  </si>
  <si>
    <t>Updated with information on the C-SiP</t>
  </si>
  <si>
    <t>OSD335x Family</t>
  </si>
  <si>
    <t>OSD335x 
C-SiP</t>
  </si>
  <si>
    <t>Integrated EEPROM is only available in OSD335x-SM and OS335x-C-SiP</t>
  </si>
  <si>
    <t>See DGND pins in Comments.</t>
  </si>
  <si>
    <t>EMMC_RSTN</t>
  </si>
  <si>
    <t>EMMC_VCC</t>
  </si>
  <si>
    <t>EMMC_VCCQ</t>
  </si>
  <si>
    <t>eMMC RESETN Input</t>
  </si>
  <si>
    <t>eMMC VCC Input (3.3V)</t>
  </si>
  <si>
    <t>eMMC VCC I/O Input (3.3V)</t>
  </si>
  <si>
    <t>F8, F9, G8, G9</t>
  </si>
  <si>
    <t>H7, H8, J7, J8</t>
  </si>
  <si>
    <t>OSC0_CTL</t>
  </si>
  <si>
    <t>High Frequency Oscillator Enable (PU)</t>
  </si>
  <si>
    <t>PWRONRSTN_OD</t>
  </si>
  <si>
    <t>Open-Drain PWRONRSTN buffer output (PU)</t>
  </si>
  <si>
    <t>K13, K14, L13, L14</t>
  </si>
  <si>
    <t>N7, N8, N9, N10, N11, N12, N13, N14, P10, P11</t>
  </si>
  <si>
    <t>SYS_VDD1_CTL</t>
  </si>
  <si>
    <t>SYS_VDD1_3P3V enable (PU)</t>
  </si>
  <si>
    <t>H14, H15, J14, J15</t>
  </si>
  <si>
    <t>F12, F13, G12, G13</t>
  </si>
  <si>
    <t>L7, L8, L9, L10, L11, L12, K10, K11</t>
  </si>
  <si>
    <t>F14, F15, G14, G15</t>
  </si>
  <si>
    <t>M13, U14</t>
  </si>
  <si>
    <t>Supply voltage for RTC domain</t>
  </si>
  <si>
    <t>Supply voltage for 1.8V IO domain</t>
  </si>
  <si>
    <t>C18, C19, C20</t>
  </si>
  <si>
    <t>D18, D19, D20</t>
  </si>
  <si>
    <t>B18, B19, B20</t>
  </si>
  <si>
    <t xml:space="preserve">    This document is a quick reference to understand the mapping of the pins between the OSD335x-SM Family of devices and the AM335x processor contained within.  This document contains six tabs:</t>
  </si>
  <si>
    <t>L7. L8, L9, L10, L11, L12, K10, K11</t>
  </si>
  <si>
    <t>A1, A20, D4, D5, D15, D16, D17, E4, E5, E6, E7, E8, E9, E10, E11, E12, E13, E14, E15, E16, E17, F5, F10, F11, F16, F17, G5, G16, H5, H16, J5, J9, J10, J11, J12, J13, J16, K5, K6, K7, K8, K9, K12, K15, K16, L5, L6, L15, L16, M5, M15, M16, N5, N6, N15, N16, P5, P6, P7, P8, P9, P12, P13, P14, P15, P16, R5, R9, R10, R11, R12, R16, T4, T5, T6, T7, T8, T9, T10, T11, T12, T13, T14, T15, T16, T17, U4, U5, U16, U17, Y1, Y20</t>
  </si>
  <si>
    <t>A2, A3, A5, A6, A7, A8, B1, B2, B3, B4, B5, B6, B7, B8, C1, C2, C3, C4, C5, C6, C7, C8, D1, D2, D3, D6, D7, D8, E1, E2, E3, E18, F1, F2, F3, F4, F6, F7, F20, G1, G2, G3, G4, G6, G7, G10, G11, G18, G19, G20, H4, H6, H9, H10, H11, H12, H13, H18, H19, H20, J4, J6, J18, J19, J20, K4, L4, L17, M4, M6, M17, N4, N17, P4, P17, R4, R6, R7, R8, R13, R14, R15, R17, U11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</si>
  <si>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</si>
  <si>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</si>
  <si>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</si>
  <si>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</si>
  <si>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</si>
  <si>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</si>
  <si>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</si>
  <si>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</si>
  <si>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</si>
  <si>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</si>
  <si>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</si>
  <si>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OSC0_TP</t>
  </si>
  <si>
    <t>Integrated PMIC signal for OSD335x, OSD335x-SM and OSD335x-CSiP. Only exposed in OSD335x-SM and OSD335x-CSiP</t>
  </si>
  <si>
    <r>
      <rPr>
        <b/>
        <u/>
        <sz val="11"/>
        <color theme="1"/>
        <rFont val="Calibri"/>
        <family val="2"/>
        <scheme val="minor"/>
      </rPr>
      <t xml:space="preserve">OSD335x-SM VSS pins: </t>
    </r>
    <r>
      <rPr>
        <sz val="11"/>
        <color theme="1"/>
        <rFont val="Calibri"/>
        <family val="2"/>
        <scheme val="minor"/>
      </rPr>
      <t xml:space="preserve"> D8, D9, E5, E6, E7, E8, E9, E10, E11, E12, F5, F12, G5, G12, H4, H5, H12, H13, J4, J5, J12, J13, K5, K12, L5, L12, M5, M6, M7, M8, M9, M10, M11, M12, N8, N9</t>
    </r>
  </si>
  <si>
    <r>
      <t xml:space="preserve">See </t>
    </r>
    <r>
      <rPr>
        <b/>
        <sz val="11"/>
        <color theme="1"/>
        <rFont val="Calibri"/>
        <family val="2"/>
        <scheme val="minor"/>
      </rPr>
      <t>VSS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</si>
  <si>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NC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</si>
  <si>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rPr>
        <b/>
        <u/>
        <sz val="11"/>
        <color theme="1"/>
        <rFont val="Calibri"/>
        <family val="2"/>
        <scheme val="minor"/>
      </rPr>
      <t>OSD335x-SM NC pins:</t>
    </r>
    <r>
      <rPr>
        <sz val="11"/>
        <color theme="1"/>
        <rFont val="Calibri"/>
        <family val="2"/>
        <scheme val="minor"/>
      </rPr>
      <t xml:space="preserve"> D12, J6, K4
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</si>
  <si>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SYS_RTC_1P8V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</si>
  <si>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SYS_VDD_1P8V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</si>
  <si>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SYS_VDD1_3P3V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</si>
  <si>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SYS_VDD2_3P3V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</si>
  <si>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SYS_VDD3_3P3V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</si>
  <si>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SYS_VOUT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</si>
  <si>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t>See</t>
    </r>
    <r>
      <rPr>
        <b/>
        <sz val="11"/>
        <color theme="1"/>
        <rFont val="Calibri"/>
        <family val="2"/>
        <scheme val="minor"/>
      </rPr>
      <t xml:space="preserve"> VIN_AC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</si>
  <si>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VIN_USB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</si>
  <si>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t>See</t>
    </r>
    <r>
      <rPr>
        <b/>
        <sz val="11"/>
        <color theme="1"/>
        <rFont val="Calibri"/>
        <family val="2"/>
        <scheme val="minor"/>
      </rPr>
      <t xml:space="preserve"> VIN_BAT</t>
    </r>
    <r>
      <rPr>
        <sz val="11"/>
        <color theme="1"/>
        <rFont val="Calibri"/>
        <family val="2"/>
        <scheme val="minor"/>
      </rPr>
      <t xml:space="preserve"> pin in OSD335x-SM datasheet.</t>
    </r>
  </si>
  <si>
    <r>
      <rPr>
        <b/>
        <sz val="11"/>
        <color theme="1"/>
        <rFont val="Calibri"/>
        <family val="2"/>
        <scheme val="minor"/>
      </rPr>
      <t>OSD335x-SM SYS_RTC_1P8V pins:</t>
    </r>
    <r>
      <rPr>
        <sz val="11"/>
        <color theme="1"/>
        <rFont val="Calibri"/>
        <family val="2"/>
        <scheme val="minor"/>
      </rPr>
      <t xml:space="preserve">  K11, L11</t>
    </r>
  </si>
  <si>
    <r>
      <rPr>
        <b/>
        <sz val="11"/>
        <color theme="1"/>
        <rFont val="Calibri"/>
        <family val="2"/>
        <scheme val="minor"/>
      </rPr>
      <t>OSD335x-SM SYS_VDD_1P8V pins:</t>
    </r>
    <r>
      <rPr>
        <sz val="11"/>
        <color theme="1"/>
        <rFont val="Calibri"/>
        <family val="2"/>
        <scheme val="minor"/>
      </rPr>
      <t xml:space="preserve"> F10, G10, H10, H11, J10, J11, K10, L10</t>
    </r>
  </si>
  <si>
    <r>
      <rPr>
        <b/>
        <sz val="11"/>
        <color theme="1"/>
        <rFont val="Calibri"/>
        <family val="2"/>
        <scheme val="minor"/>
      </rPr>
      <t>OSD335x-SM SYS_VDD1_3P3V pins:</t>
    </r>
    <r>
      <rPr>
        <sz val="11"/>
        <color theme="1"/>
        <rFont val="Calibri"/>
        <family val="2"/>
        <scheme val="minor"/>
      </rPr>
      <t xml:space="preserve">  F6, F7, G6, G7</t>
    </r>
  </si>
  <si>
    <r>
      <rPr>
        <b/>
        <sz val="11"/>
        <color theme="1"/>
        <rFont val="Calibri"/>
        <family val="2"/>
        <scheme val="minor"/>
      </rPr>
      <t>OSD335x-SM SYS_VDD2_3P3V pins:</t>
    </r>
    <r>
      <rPr>
        <sz val="11"/>
        <color theme="1"/>
        <rFont val="Calibri"/>
        <family val="2"/>
        <scheme val="minor"/>
      </rPr>
      <t xml:space="preserve"> F11, G11</t>
    </r>
  </si>
  <si>
    <r>
      <rPr>
        <b/>
        <sz val="11"/>
        <color theme="1"/>
        <rFont val="Calibri"/>
        <family val="2"/>
        <scheme val="minor"/>
      </rPr>
      <t>OSD335x-SM SYS_VDD3_3P3V pins:</t>
    </r>
    <r>
      <rPr>
        <sz val="11"/>
        <color theme="1"/>
        <rFont val="Calibri"/>
        <family val="2"/>
        <scheme val="minor"/>
      </rPr>
      <t xml:space="preserve"> F8, G8, H7, H8, J7, J8, K8, L8</t>
    </r>
  </si>
  <si>
    <r>
      <rPr>
        <b/>
        <sz val="11"/>
        <color theme="1"/>
        <rFont val="Calibri"/>
        <family val="2"/>
        <scheme val="minor"/>
      </rPr>
      <t>OSD335x-SM SYS_VOUT pins:</t>
    </r>
    <r>
      <rPr>
        <sz val="11"/>
        <color theme="1"/>
        <rFont val="Calibri"/>
        <family val="2"/>
        <scheme val="minor"/>
      </rPr>
      <t xml:space="preserve"> K6, K7, L6, L7</t>
    </r>
  </si>
  <si>
    <r>
      <rPr>
        <b/>
        <sz val="11"/>
        <color theme="1"/>
        <rFont val="Calibri"/>
        <family val="2"/>
        <scheme val="minor"/>
      </rPr>
      <t>OSD335x-SM VIN_AC pins:</t>
    </r>
    <r>
      <rPr>
        <sz val="11"/>
        <color theme="1"/>
        <rFont val="Calibri"/>
        <family val="2"/>
        <scheme val="minor"/>
      </rPr>
      <t xml:space="preserve">  P10, R10, T10</t>
    </r>
  </si>
  <si>
    <r>
      <rPr>
        <b/>
        <sz val="11"/>
        <color theme="1"/>
        <rFont val="Calibri"/>
        <family val="2"/>
        <scheme val="minor"/>
      </rPr>
      <t>OSD335x-SM VIN_USB pins:</t>
    </r>
    <r>
      <rPr>
        <sz val="11"/>
        <color theme="1"/>
        <rFont val="Calibri"/>
        <family val="2"/>
        <scheme val="minor"/>
      </rPr>
      <t xml:space="preserve">  P9, R9, T9</t>
    </r>
  </si>
  <si>
    <r>
      <rPr>
        <b/>
        <sz val="11"/>
        <color theme="1"/>
        <rFont val="Calibri"/>
        <family val="2"/>
        <scheme val="minor"/>
      </rPr>
      <t xml:space="preserve">OSD335x-SM VIN_BAT pins: </t>
    </r>
    <r>
      <rPr>
        <sz val="11"/>
        <color theme="1"/>
        <rFont val="Calibri"/>
        <family val="2"/>
        <scheme val="minor"/>
      </rPr>
      <t xml:space="preserve"> P8, R8, T8</t>
    </r>
  </si>
  <si>
    <t>OSD335x ground pins are a superset of the AM335x ground pins.</t>
  </si>
  <si>
    <t>Digital Ground (DGND in OSD335x-SM &amp; C-SiP)</t>
  </si>
  <si>
    <r>
      <t xml:space="preserve">Connected internally to </t>
    </r>
    <r>
      <rPr>
        <b/>
        <sz val="11"/>
        <color theme="1"/>
        <rFont val="Calibri"/>
        <family val="2"/>
        <scheme val="minor"/>
      </rPr>
      <t>VDD_CORE</t>
    </r>
    <r>
      <rPr>
        <sz val="11"/>
        <color theme="1"/>
        <rFont val="Calibri"/>
        <family val="2"/>
        <scheme val="minor"/>
      </rPr>
      <t xml:space="preserve"> power output from PMIC.  Signal is test point only on OSD335x Family.</t>
    </r>
  </si>
  <si>
    <r>
      <t xml:space="preserve">Connected internally to </t>
    </r>
    <r>
      <rPr>
        <b/>
        <sz val="11"/>
        <color theme="1"/>
        <rFont val="Calibri"/>
        <family val="2"/>
        <scheme val="minor"/>
      </rPr>
      <t>VDD_MPU</t>
    </r>
    <r>
      <rPr>
        <sz val="11"/>
        <color theme="1"/>
        <rFont val="Calibri"/>
        <family val="2"/>
        <scheme val="minor"/>
      </rPr>
      <t xml:space="preserve"> power output from PMIC.  Signal is test point only on OSD335x Family.</t>
    </r>
  </si>
  <si>
    <r>
      <t xml:space="preserve">Connected internally to </t>
    </r>
    <r>
      <rPr>
        <b/>
        <sz val="11"/>
        <color theme="1"/>
        <rFont val="Calibri"/>
        <family val="2"/>
        <scheme val="minor"/>
      </rPr>
      <t>VDDS_DDR</t>
    </r>
    <r>
      <rPr>
        <sz val="11"/>
        <color theme="1"/>
        <rFont val="Calibri"/>
        <family val="2"/>
        <scheme val="minor"/>
      </rPr>
      <t xml:space="preserve"> power output from PMIC.  Signal is test point only on OSD335x Family.</t>
    </r>
  </si>
  <si>
    <r>
      <t xml:space="preserve">Connected internally to </t>
    </r>
    <r>
      <rPr>
        <b/>
        <sz val="11"/>
        <color theme="1"/>
        <rFont val="Calibri"/>
        <family val="2"/>
        <scheme val="minor"/>
      </rPr>
      <t>VDDS_PLL</t>
    </r>
    <r>
      <rPr>
        <sz val="11"/>
        <color theme="1"/>
        <rFont val="Calibri"/>
        <family val="2"/>
        <scheme val="minor"/>
      </rPr>
      <t xml:space="preserve"> power output from PMIC.  Signal is test point only on OSD335x Family.</t>
    </r>
  </si>
  <si>
    <t>Pin Mapping between OSD335x-SM, OSD335x C-SiP, OSD335x and AM335x</t>
  </si>
  <si>
    <t>OSD335x C-SiP Pin Name</t>
  </si>
  <si>
    <t>Mapping sorted by OSD335x C-SiP Signal Name</t>
  </si>
  <si>
    <t>Mapping sorted by OSD335x C-SiP Ball Number</t>
  </si>
  <si>
    <t xml:space="preserve">There are a couple of high level differences between the OSD335x, OSD335x-SM, OSD335x C-SiP and AM335x that are helpful to understand when using this document: </t>
  </si>
  <si>
    <t>The OSD335x, OSD335x-SM, and OSD335x C-SiP integrate the DDR.  Therefore all DDR related pins are either no-connect (NC) on the OSD335x or not pinned out (N/A) on the OSD335x-SM and OSD335x C-SiP.</t>
  </si>
  <si>
    <t>The OSD335x, OSD335x-SM, and OSD335x C-SiP integrate the power management IC (PMIC).  Therefore, all power inputs on the AM335x are internally connected.  Also, while pins might share a name between the AM335x and OSD335x / OSD335x-SM / OSD335x C-SiP, such as VDD_CORE, this pin is a power input on the AM335x but a power output on the OSD335x / OSD335x-SM / OSD335x C-SiP.  There are also a number of pins available on the OSD335x / OSD335x-SM / OSD335x C-SiP related to the PMIC that do not exist on the AM335x.</t>
  </si>
  <si>
    <t>The OSD335x C-SiP integrates an Oscillator.  Therefore three pins are reserved for that function: High Frequency Oscillator Ground (VSS_OSC) High Frequency Oscillator Input (XTALIN) High Frequency Oscillator Output (XTALOUT). As OSC0 is integrated into OSD335x C-SiP, Pin M6 is a test point only on the OSD335x C-SiP</t>
  </si>
  <si>
    <t>The OSD335x C-SiP integrates a non-volatile eMMC.  This will consume the MMC1 peripheral within the AM335x as well as some of the IO pins.  These pins will be marked with "N/A" in the mapping.</t>
  </si>
  <si>
    <t xml:space="preserve">This document is primarily to assist with mapping of signals between the OSD335x, OSD335x-SM, OSD335x C-SiP, and AM335x.  However, all power pins were included for completeness.  To better understand the power management of the OSD335x / OSD335x-SM / OSD335x C-SiP, please read the respective datasheet and see the tutorial:  </t>
  </si>
  <si>
    <t>AM335x VSS pins:
A1, A18, F8, G8, G9, G11, G12, H6, H7, H8, H9, H10, H12, J6, J7, J8, J9, J10, J11, K7, K9, K10, K11, L10, L11, L12, L13, M6, M7, M8, M9, M10, M12, N7, N10, N11, V1, V18
OSD335x VSS pins:
A1, A18, F8, G8, G9, G11, G12, H6, H7, H8, H9, H10, H12, J6, J7, J8, J9, J10, J11, K7, K9, K10, K11, L10, L11, L12, L13, M6, M7, M8, M9, M10, M12, N7, N10, N11, V1, V18, M14, N14, E19, E20, F19, G19, H19, J19, J20, K19, L19, M19, N19, N20, P19, P20, R19, R20, T19, T20, U19, V19, W2, W3, W5, W6, W7, W8, W9, W10, W11, W12, W13, W14, W15, W16, W17, W18, W19, W20, Y7, Y10, Y12, Y15, Y18
OSD335x C-SiP DGND pins:
A1, A20, D4, D5, D15, D16, D17, E4, E5, E6, E7, E8, E9, E10, E11, E12, E13, E14, E15, E16, E17, F5, F10, F11, F16, F17, G5, G16, H5, H16, J5, J9, J10, J11, J12, J13, J16, K5, K6, K7, K8, K9, K12, K15, K16, L5, L6, L15, L16, M5, M15, M16, N5, N6, N15, N16, P5, P6, P7, P8, P9, P12, P13, P14, P15, P16, R5, R9, R10, R11, R12, R16, T4, T5, T6, T7, T8, T9, T10, T11, T12, T13, T14, T15, T16, T17, U4, U5, U16, U17, Y1, Y20</t>
  </si>
  <si>
    <t>Pin used by eMMC in OSD335x C-SiP</t>
  </si>
  <si>
    <r>
      <rPr>
        <b/>
        <u/>
        <sz val="11"/>
        <color theme="1"/>
        <rFont val="Calibri"/>
        <family val="2"/>
        <scheme val="minor"/>
      </rPr>
      <t>OSD335x NC pins:</t>
    </r>
    <r>
      <rPr>
        <sz val="11"/>
        <color theme="1"/>
        <rFont val="Calibri"/>
        <family val="2"/>
        <scheme val="minor"/>
      </rPr>
      <t xml:space="preserve">
B1, B2, B3, C1, C2, C3, C4, D1, D2, D3, D4, D5, E1, E2, E3, E4, F1, F2, F3, F4, G1, G2, G3, G4, H1, H2, H3, H4, J1, J2, J3, J4, K1, K2, K3, K4, L1, L2, L3 ,L4, M1, M2, M3 ,M4, N1, N2, N3 , N4, P1, P2, P3, P4, U11, V10, V11
</t>
    </r>
    <r>
      <rPr>
        <b/>
        <u/>
        <sz val="11"/>
        <color theme="1"/>
        <rFont val="Calibri"/>
        <family val="2"/>
        <scheme val="minor"/>
      </rPr>
      <t>OSD335x C-SiP NC pins:</t>
    </r>
    <r>
      <rPr>
        <sz val="11"/>
        <color theme="1"/>
        <rFont val="Calibri"/>
        <family val="2"/>
        <scheme val="minor"/>
      </rPr>
      <t xml:space="preserve">
A2, A3, A5, A6, A7, A8, B1, B2, B3, B4, B5, B6, B7, B8, C1, C2, C3, C4, C5, C6, C7, C8, D1, D2, D3, D6, D7, D8, E1, E2, E3, E18, F1, F2, F3, F4, F6, F7, F20, G1, G2, G3, G4, G6, G7, G10, G11, G18, G19, G20, H4, H6, H9, H10, H11, H12, H13, H18, H19, H20, J4, J6, J18, J19, J20, K4, L4, L17, M4, M17, N4, N17, P4, P17, R4, R6, R7, R8, R14, R15, R17, U11</t>
    </r>
  </si>
  <si>
    <t>OSC0 is integrated into OSD335x C-SiP</t>
  </si>
  <si>
    <t>OSC0 is integrated into OSD335x C-SiP, Pin M6 is a test point only on OSD335x C-SiP</t>
  </si>
  <si>
    <t>Integrated PMIC signal for OSD335x, OSD335x-SM and OSD335x C-SiP</t>
  </si>
  <si>
    <t>Integrated PMIC signal for OSD335x, OSD335x-SM and OSD335x C-SiP. Exposed in OSD335x-SM and OSD335x C-SiP</t>
  </si>
  <si>
    <t>Integrated PMIC output voltage rail in OSD335x, OSD335x-SM and OSD335x C-SiP</t>
  </si>
  <si>
    <t>Integrated PMIC powers AM335x CORE domain for OSD335x, OSD335x-SM and OSD335x C-SiP.  Pins on OSD335x, OSD335x-SM and OSD335x C-SiP for voltage monitoring purpose only.</t>
  </si>
  <si>
    <t>Integrated PMIC powers AM335x MPU domain for OSD335x, OSD335x-SM and OSD335x C-SiP.  Pins on OSD335x, OSD335x-SM and OSD335x C-SiP for voltage monitoring purpose only.</t>
  </si>
  <si>
    <t>Integrated PMIC powers AM335x DDR domain for OSD335x, OSD335x-SM and OSD335x C-SiP.  Pins on OSD335x, OSD335x-SM and OSD335x C-SiP for voltage monitoring purpose only.</t>
  </si>
  <si>
    <t>Integrated PMIC powers AM335x PLL domain for OSD335x, OSD335x-SM and OSD335x C-SiP.  Pins on OSD335x, OSD335x-SM and OSD335x C-SiP for voltage monitoring purpose only.</t>
  </si>
  <si>
    <t>I/O domain supply must be connected to SYS_VDD_1P8V or SYS_VDD3_3P3V in OSD335x-SM and OSD335x C-SiP. Not available for OSD335x (3.3V I/O by default).</t>
  </si>
  <si>
    <t>Integrated PMIC input voltage rail in OSD335x, OSD335x-SM and OSD335x C-SiP</t>
  </si>
  <si>
    <t>Integrated PMIC signal for OSD335x, OSD335x-SM and OSD335x C-SiP. Only exposed in OSD335x-SM and OSD335x C-SiP.</t>
  </si>
  <si>
    <t>Pins listed below for OSD335x and OSD335x C-SiP. No NC pins in AM335x.</t>
  </si>
  <si>
    <t>Integrated EEPROM is only available in OSD335x-SM and OSD335x C-SiP</t>
  </si>
  <si>
    <t>Integrated PMIC signal for OSD335x, OSD335x-SM and OSD335x C-SiP. Only exposed in OSD335x-SM and OSD335x C-SiP</t>
  </si>
  <si>
    <t>See VSS pin in OSD335x C-SiP datasheet.</t>
  </si>
  <si>
    <r>
      <rPr>
        <b/>
        <u/>
        <sz val="11"/>
        <color theme="1"/>
        <rFont val="Calibri"/>
        <family val="2"/>
        <scheme val="minor"/>
      </rPr>
      <t xml:space="preserve">OSD335x C-SiP VSS pins: </t>
    </r>
    <r>
      <rPr>
        <sz val="11"/>
        <color theme="1"/>
        <rFont val="Calibri"/>
        <family val="2"/>
        <scheme val="minor"/>
      </rPr>
      <t xml:space="preserve"> A1, A20, D4, D5, D15, D16, D17, E4, E5, E6, E7, E8, E9, E10, E11, E12, E13, E14, E15, E16, E17, F5, F10, F11, F16, F17, G5, G16, H5, H16, J5, J9, J10, J11, J12, J13, J16, K5, K6, K7, K8, K9, K12, K15, K16, L5, L6, L15, L16, M5, M15, M16, N5, N6, N15, N16, P5, P6, P7, P8, P9, P12, P13, P14, P15, P16, R5, R9, R10, R11, R12, R16, T4, T5, T6, T7, T8, T9, T10, T11, T12, T13, T14, T15, T16, T17, U4, U5, U16, U17, Y1, Y20</t>
    </r>
  </si>
  <si>
    <t>See NC pin in OSD335x C-SiP datasheet.</t>
  </si>
  <si>
    <r>
      <rPr>
        <b/>
        <u/>
        <sz val="11"/>
        <color theme="1"/>
        <rFont val="Calibri"/>
        <family val="2"/>
        <scheme val="minor"/>
      </rPr>
      <t>OSD335x C-SiP NC pins:</t>
    </r>
    <r>
      <rPr>
        <sz val="11"/>
        <color theme="1"/>
        <rFont val="Calibri"/>
        <family val="2"/>
        <scheme val="minor"/>
      </rPr>
      <t xml:space="preserve"> A2, A3, A5, A6, A7, A8, B1, B2, B3, B4, B5, B6, B7, B8, C1, C2, C3, C4, C5, C6, C7, C8, D1, D2, D3, D6, D7, D8, E1, E2, E3, E18, F1, F2, F3, F4, F6, F7, F20, G1, G2, G3, G4, G6, G7, G10, G11, G18, G19, G20, H4, H6, H9, H10, H11, H12, H13, H18, H19, H20, J4, J6, J18, J19, J20, K4, L4, L17, M4, M17, N4, N17, P4, P17, R4, R6, R7, R8, R14, R15, R17, U11
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</si>
  <si>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SYS_RTC_1P8V</t>
    </r>
    <r>
      <rPr>
        <sz val="11"/>
        <color theme="1"/>
        <rFont val="Calibri"/>
        <family val="2"/>
        <scheme val="minor"/>
      </rPr>
      <t xml:space="preserve"> pin in OSD335x C-SiP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</si>
  <si>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SYS_VDD_1P8V</t>
    </r>
    <r>
      <rPr>
        <sz val="11"/>
        <color theme="1"/>
        <rFont val="Calibri"/>
        <family val="2"/>
        <scheme val="minor"/>
      </rPr>
      <t xml:space="preserve"> pin in OSD335x C-SiP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</si>
  <si>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SYS_VDD1_3P3V</t>
    </r>
    <r>
      <rPr>
        <sz val="11"/>
        <color theme="1"/>
        <rFont val="Calibri"/>
        <family val="2"/>
        <scheme val="minor"/>
      </rPr>
      <t xml:space="preserve"> pin in OSD335x C-SiP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</si>
  <si>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SYS_VDD2_3P3V</t>
    </r>
    <r>
      <rPr>
        <sz val="11"/>
        <color theme="1"/>
        <rFont val="Calibri"/>
        <family val="2"/>
        <scheme val="minor"/>
      </rPr>
      <t xml:space="preserve"> pin in OSD335x C-SiP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</si>
  <si>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SYS_VDD3_3P3V</t>
    </r>
    <r>
      <rPr>
        <sz val="11"/>
        <color theme="1"/>
        <rFont val="Calibri"/>
        <family val="2"/>
        <scheme val="minor"/>
      </rPr>
      <t xml:space="preserve"> pin in OSD335x C-SiP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</si>
  <si>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SYS_VOUT</t>
    </r>
    <r>
      <rPr>
        <sz val="11"/>
        <color theme="1"/>
        <rFont val="Calibri"/>
        <family val="2"/>
        <scheme val="minor"/>
      </rPr>
      <t xml:space="preserve"> pin in OSD335x C-SiP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</si>
  <si>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VIN_AC</t>
    </r>
    <r>
      <rPr>
        <sz val="11"/>
        <color theme="1"/>
        <rFont val="Calibri"/>
        <family val="2"/>
        <scheme val="minor"/>
      </rPr>
      <t xml:space="preserve"> pin in OSD335x C-SiP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</si>
  <si>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VIN_USB</t>
    </r>
    <r>
      <rPr>
        <sz val="11"/>
        <color theme="1"/>
        <rFont val="Calibri"/>
        <family val="2"/>
        <scheme val="minor"/>
      </rPr>
      <t xml:space="preserve"> pin in OSD335x C-SiP datasheet.</t>
    </r>
  </si>
  <si>
    <r>
      <t xml:space="preserve">See </t>
    </r>
    <r>
      <rPr>
        <b/>
        <sz val="11"/>
        <color theme="1"/>
        <rFont val="Calibri"/>
        <family val="2"/>
        <scheme val="minor"/>
      </rPr>
      <t>VIN_BAT</t>
    </r>
    <r>
      <rPr>
        <sz val="11"/>
        <color theme="1"/>
        <rFont val="Calibri"/>
        <family val="2"/>
        <scheme val="minor"/>
      </rPr>
      <t xml:space="preserve"> pin in OSD335x C-SiP datasheet.</t>
    </r>
  </si>
  <si>
    <r>
      <rPr>
        <b/>
        <u/>
        <sz val="11"/>
        <color theme="1"/>
        <rFont val="Calibri"/>
        <family val="2"/>
        <scheme val="minor"/>
      </rPr>
      <t>OSD335x C-SiP SYS_RTC_1P8V pins:</t>
    </r>
    <r>
      <rPr>
        <sz val="11"/>
        <color theme="1"/>
        <rFont val="Calibri"/>
        <family val="2"/>
        <scheme val="minor"/>
      </rPr>
      <t xml:space="preserve">  K13, K14, L13, L14</t>
    </r>
  </si>
  <si>
    <r>
      <rPr>
        <b/>
        <u/>
        <sz val="11"/>
        <color theme="1"/>
        <rFont val="Calibri"/>
        <family val="2"/>
        <scheme val="minor"/>
      </rPr>
      <t>OSD335x C-SiP SYS_VDD_1P8V pins</t>
    </r>
    <r>
      <rPr>
        <sz val="11"/>
        <color theme="1"/>
        <rFont val="Calibri"/>
        <family val="2"/>
        <scheme val="minor"/>
      </rPr>
      <t>:  N7, N8, N9, N10, N11, N12, N13, N14, P10, P11</t>
    </r>
  </si>
  <si>
    <r>
      <rPr>
        <b/>
        <u/>
        <sz val="11"/>
        <color theme="1"/>
        <rFont val="Calibri"/>
        <family val="2"/>
        <scheme val="minor"/>
      </rPr>
      <t>OSD335x C-SiP SYS_VDD1_3P3V pin</t>
    </r>
    <r>
      <rPr>
        <sz val="11"/>
        <color theme="1"/>
        <rFont val="Calibri"/>
        <family val="2"/>
        <scheme val="minor"/>
      </rPr>
      <t>s:  H14, H15, J14, J15</t>
    </r>
  </si>
  <si>
    <r>
      <rPr>
        <b/>
        <u/>
        <sz val="11"/>
        <color theme="1"/>
        <rFont val="Calibri"/>
        <family val="2"/>
        <scheme val="minor"/>
      </rPr>
      <t>OSD335x C-SiP SYS_VDD2_3P3V pins:</t>
    </r>
    <r>
      <rPr>
        <sz val="11"/>
        <color theme="1"/>
        <rFont val="Calibri"/>
        <family val="2"/>
        <scheme val="minor"/>
      </rPr>
      <t xml:space="preserve"> F12, F13, G12, G13</t>
    </r>
  </si>
  <si>
    <r>
      <rPr>
        <b/>
        <u/>
        <sz val="11"/>
        <color theme="1"/>
        <rFont val="Calibri"/>
        <family val="2"/>
        <scheme val="minor"/>
      </rPr>
      <t>OSD335x C-SiP SYS_VDD3_3P3V pins:</t>
    </r>
    <r>
      <rPr>
        <sz val="11"/>
        <color theme="1"/>
        <rFont val="Calibri"/>
        <family val="2"/>
        <scheme val="minor"/>
      </rPr>
      <t xml:space="preserve"> L7, L8, L9, L10, L11, L12, K10, K11</t>
    </r>
  </si>
  <si>
    <r>
      <rPr>
        <b/>
        <u/>
        <sz val="11"/>
        <color theme="1"/>
        <rFont val="Calibri"/>
        <family val="2"/>
        <scheme val="minor"/>
      </rPr>
      <t>OSD335x C-SiP SYS_VOUT pins:</t>
    </r>
    <r>
      <rPr>
        <sz val="11"/>
        <color theme="1"/>
        <rFont val="Calibri"/>
        <family val="2"/>
        <scheme val="minor"/>
      </rPr>
      <t xml:space="preserve">  F14, F15, G14, G15</t>
    </r>
  </si>
  <si>
    <r>
      <rPr>
        <b/>
        <u/>
        <sz val="11"/>
        <color theme="1"/>
        <rFont val="Calibri"/>
        <family val="2"/>
        <scheme val="minor"/>
      </rPr>
      <t>OSD335x C-SiP VIN_AC pins:</t>
    </r>
    <r>
      <rPr>
        <sz val="11"/>
        <color theme="1"/>
        <rFont val="Calibri"/>
        <family val="2"/>
        <scheme val="minor"/>
      </rPr>
      <t xml:space="preserve">  C18, C19, C20</t>
    </r>
  </si>
  <si>
    <r>
      <rPr>
        <b/>
        <u/>
        <sz val="11"/>
        <color theme="1"/>
        <rFont val="Calibri"/>
        <family val="2"/>
        <scheme val="minor"/>
      </rPr>
      <t>OSD335x C-SiP VIN_USB pins:</t>
    </r>
    <r>
      <rPr>
        <sz val="11"/>
        <color theme="1"/>
        <rFont val="Calibri"/>
        <family val="2"/>
        <scheme val="minor"/>
      </rPr>
      <t xml:space="preserve">  B18, B19, B20</t>
    </r>
  </si>
  <si>
    <r>
      <rPr>
        <b/>
        <u/>
        <sz val="11"/>
        <color theme="1"/>
        <rFont val="Calibri"/>
        <family val="2"/>
        <scheme val="minor"/>
      </rPr>
      <t>OSD335x C-SiP VIN_BAT pins:</t>
    </r>
    <r>
      <rPr>
        <sz val="11"/>
        <color theme="1"/>
        <rFont val="Calibri"/>
        <family val="2"/>
        <scheme val="minor"/>
      </rPr>
      <t xml:space="preserve">  D18, D19, D20</t>
    </r>
  </si>
  <si>
    <r>
      <rPr>
        <b/>
        <u/>
        <sz val="11"/>
        <color theme="1"/>
        <rFont val="Calibri"/>
        <family val="2"/>
        <scheme val="minor"/>
      </rPr>
      <t>AM335x VSS pins:</t>
    </r>
    <r>
      <rPr>
        <sz val="11"/>
        <color theme="1"/>
        <rFont val="Calibri"/>
        <family val="2"/>
        <scheme val="minor"/>
      </rPr>
      <t xml:space="preserve">
A1, A18, F8, G8, G9, G11, G12, H6, H7, H8, H9, H10, H12, J6, J7, J8, J9, J10, J11, K7, K9, K10, K11, L10, L11, L12, L13, M6, M7, M8, M9, M10, M12, N7, N10, N11, V1, V18
</t>
    </r>
    <r>
      <rPr>
        <b/>
        <u/>
        <sz val="11"/>
        <color theme="1"/>
        <rFont val="Calibri"/>
        <family val="2"/>
        <scheme val="minor"/>
      </rPr>
      <t>OSD335x VSS pins:</t>
    </r>
    <r>
      <rPr>
        <sz val="11"/>
        <color theme="1"/>
        <rFont val="Calibri"/>
        <family val="2"/>
        <scheme val="minor"/>
      </rPr>
      <t xml:space="preserve">
A1, A18, F8, G8, G9, G11, G12, H6, H7, H8, H9, H10, H12, J6, J7, J8, J9, J10, J11, K7, K9, K10, K11, L10, L11, L12, L13, M6, M7, M8, M9, M10, M12, N7, N10, N11, V1, V18, M14, N14, E19, E20, F19, G19, H19, J19, J20, K19, L19, M19, N19, N20, P19, P20, R19, R20, T19, T20, U19, V19, W2, W3, W5, W6, W7, W8, W9, W10, W11, W12, W13, W14, W15, W16, W17, W18, W19, W20, Y7, Y10, Y12, Y15, Y18
</t>
    </r>
    <r>
      <rPr>
        <b/>
        <u/>
        <sz val="11"/>
        <color theme="1"/>
        <rFont val="Calibri"/>
        <family val="2"/>
        <scheme val="minor"/>
      </rPr>
      <t>OSD335x C-SiP DGND pins:</t>
    </r>
    <r>
      <rPr>
        <sz val="11"/>
        <color theme="1"/>
        <rFont val="Calibri"/>
        <family val="2"/>
        <scheme val="minor"/>
      </rPr>
      <t xml:space="preserve">
A1, A20, D4, D5, D15, D16, D17, E4, E5, E6, E7, E8, E9, E10, E11, E12, E13, E14, E15, E16, E17, F5, F10, F11, F16, F17, G5, G16, H5, H16, J5, J9, J10, J11, J12, J13, J16, K5, K6, K7, K8, K9, K12, K15, K16, L5, L6, L15, L16, M5, M15, M16, N5, N6, N15, N16, P5, P6, P7, P8, P9, P12, P13, P14, P15, P16, R5, R9, R10, R11, R12, R16, T4, T5, T6, T7, T8, T9, T10, T11, T12, T13, T14, T15, T16, T17, U4, U5, U16, U17, Y1, Y20</t>
    </r>
  </si>
  <si>
    <t>Integrated eMMC is only available in OSD335x C-SiP</t>
  </si>
  <si>
    <t>Integrated OSC0 only available in OSD335x C-SiP</t>
  </si>
  <si>
    <t>Integrated OSC0 only available in OSD335x C-SiP, This pin is equivalent to OSC0_OUT on other devices</t>
  </si>
  <si>
    <t>Integrated PMIC signal for OSD335x, OSD335x-SM, and OSD335x C-SiP</t>
  </si>
  <si>
    <t>Integrated PMIC signal for OSD335x, OSD335x-SM, and OSD335x C-SiP. Exposed in OSD335x-SM and OSD335x C-SiP.</t>
  </si>
  <si>
    <t>Integrated open-drain buffer on PWRONRSTN only available in OSD335x C-SiP</t>
  </si>
  <si>
    <t>Integrated PMIC output voltage rail in OSD335x, OSD335x-SM, and OSD335x C-SiP</t>
  </si>
  <si>
    <t>Integrated LDO voltage enable only available in OSD335x C-SiP</t>
  </si>
  <si>
    <t>Integrated LDO output voltage rail in OSD335x, OSD335x-SM, and OSD335x C-SiP</t>
  </si>
  <si>
    <t>Integrated PMIC powers AM335x CORE domain for OSD335x, OSD335x-SM and OSD335x C-SiP.  Pins on OSD335x, OSD335x-SM, and OSD335x C-SiP for voltage monitoring purpose only.</t>
  </si>
  <si>
    <t>Integrated PMIC powers AM335x MPU domain for OSD335x, OSD335x-SM and OSD335x C-SiP.  Pins on OSD335x, OSD335x-SM, and OSD335x C-SiP for voltage monitoring purpose only.</t>
  </si>
  <si>
    <t>Integrated PMIC powers AM335x DDR domain for OSD335x, OSD335x-SM and OSD335x C-SiP.  Pins on OSD335x, OSD335x-SM, and OSD335x C-SiP for voltage monitoring purpose only.</t>
  </si>
  <si>
    <t>Integrated PMIC powers AM335x PLL domain for OSD335x, OSD335x-SM and OSD335x C-SiP.  Pins on OSD335x, OSD335x-SM, and OSD335x C-SiP for voltage monitoring purpose only.</t>
  </si>
  <si>
    <t>RTC I/O domain supply must be connected to SYS_RTC_1P8V in OSD335x C-SiP.  Not available for OSD335x, or OSD335x-SM (SYS_RTC_1P8V by default).</t>
  </si>
  <si>
    <t>1.8V I/O domain supply must be connected to SYS_RTC_1P8V in OSD335x C-SiP.  Not available for OSD335x, or OSD335x-SM (SYS_RTC_1P8V by default).</t>
  </si>
  <si>
    <t>Additional OSD335x to OSD335x-SM and OSD335x C-SiP Pin Mapping</t>
  </si>
  <si>
    <t>OSC0 integrated in OSD335x C-SiP, Pin M6 is a test point only on OSD335x C-SiP</t>
  </si>
  <si>
    <r>
      <rPr>
        <b/>
        <u/>
        <sz val="11"/>
        <color theme="1"/>
        <rFont val="Calibri"/>
        <family val="2"/>
        <scheme val="minor"/>
      </rPr>
      <t>OSD335x VDD_CORE pins:</t>
    </r>
    <r>
      <rPr>
        <sz val="11"/>
        <color theme="1"/>
        <rFont val="Calibri"/>
        <family val="2"/>
        <scheme val="minor"/>
      </rPr>
      <t xml:space="preserve">  F6, F7, G6, G7, G10, H11, J12, K6, K8, K12, L6, L7, L8, L9, M11, M13, N8, N9, N12, N13
</t>
    </r>
    <r>
      <rPr>
        <b/>
        <u/>
        <sz val="11"/>
        <color theme="1"/>
        <rFont val="Calibri"/>
        <family val="2"/>
        <scheme val="minor"/>
      </rPr>
      <t>OSD335x-SM VDD_CORE pins:</t>
    </r>
    <r>
      <rPr>
        <sz val="11"/>
        <color theme="1"/>
        <rFont val="Calibri"/>
        <family val="2"/>
        <scheme val="minor"/>
      </rPr>
      <t xml:space="preserve">  G4
</t>
    </r>
    <r>
      <rPr>
        <b/>
        <u/>
        <sz val="11"/>
        <color theme="1"/>
        <rFont val="Calibri"/>
        <family val="2"/>
        <scheme val="minor"/>
      </rPr>
      <t>OSD335x C-SiP VDD_CORE pins:</t>
    </r>
    <r>
      <rPr>
        <sz val="11"/>
        <color theme="1"/>
        <rFont val="Calibri"/>
        <family val="2"/>
        <scheme val="minor"/>
      </rPr>
      <t xml:space="preserve">  U13</t>
    </r>
  </si>
  <si>
    <r>
      <rPr>
        <b/>
        <u/>
        <sz val="11"/>
        <color theme="1"/>
        <rFont val="Calibri"/>
        <family val="2"/>
        <scheme val="minor"/>
      </rPr>
      <t>OSD335x VDD_MPU pins:</t>
    </r>
    <r>
      <rPr>
        <sz val="11"/>
        <color theme="1"/>
        <rFont val="Calibri"/>
        <family val="2"/>
        <scheme val="minor"/>
      </rPr>
      <t xml:space="preserve">  F10, F11, F12, F13, G13, H13, J13
</t>
    </r>
    <r>
      <rPr>
        <b/>
        <u/>
        <sz val="11"/>
        <color theme="1"/>
        <rFont val="Calibri"/>
        <family val="2"/>
        <scheme val="minor"/>
      </rPr>
      <t>OSD335x-SM VDD_MPU pins:</t>
    </r>
    <r>
      <rPr>
        <sz val="11"/>
        <color theme="1"/>
        <rFont val="Calibri"/>
        <family val="2"/>
        <scheme val="minor"/>
      </rPr>
      <t xml:space="preserve">  F13
</t>
    </r>
    <r>
      <rPr>
        <b/>
        <u/>
        <sz val="11"/>
        <color theme="1"/>
        <rFont val="Calibri"/>
        <family val="2"/>
        <scheme val="minor"/>
      </rPr>
      <t>OSD335x C-SiP VDD_MPU pins:</t>
    </r>
    <r>
      <rPr>
        <sz val="11"/>
        <color theme="1"/>
        <rFont val="Calibri"/>
        <family val="2"/>
        <scheme val="minor"/>
      </rPr>
      <t xml:space="preserve">  U6</t>
    </r>
  </si>
  <si>
    <r>
      <rPr>
        <b/>
        <u/>
        <sz val="11"/>
        <color theme="1"/>
        <rFont val="Calibri"/>
        <family val="2"/>
        <scheme val="minor"/>
      </rPr>
      <t xml:space="preserve">OSD335x VDDS_DDR pins: </t>
    </r>
    <r>
      <rPr>
        <sz val="11"/>
        <color theme="1"/>
        <rFont val="Calibri"/>
        <family val="2"/>
        <scheme val="minor"/>
      </rPr>
      <t xml:space="preserve"> E5, F5, G5, H5, J5, K5, L5
</t>
    </r>
    <r>
      <rPr>
        <b/>
        <u/>
        <sz val="11"/>
        <color theme="1"/>
        <rFont val="Calibri"/>
        <family val="2"/>
        <scheme val="minor"/>
      </rPr>
      <t>OSD335x-SM VDDS_DDR pins:</t>
    </r>
    <r>
      <rPr>
        <sz val="11"/>
        <color theme="1"/>
        <rFont val="Calibri"/>
        <family val="2"/>
        <scheme val="minor"/>
      </rPr>
      <t xml:space="preserve">  F4
</t>
    </r>
    <r>
      <rPr>
        <b/>
        <u/>
        <sz val="11"/>
        <color theme="1"/>
        <rFont val="Calibri"/>
        <family val="2"/>
        <scheme val="minor"/>
      </rPr>
      <t>OSD335x C-SiP VDDS_DDR pins:</t>
    </r>
    <r>
      <rPr>
        <sz val="11"/>
        <color theme="1"/>
        <rFont val="Calibri"/>
        <family val="2"/>
        <scheme val="minor"/>
      </rPr>
      <t xml:space="preserve">  U9</t>
    </r>
  </si>
  <si>
    <r>
      <rPr>
        <b/>
        <u/>
        <sz val="11"/>
        <color theme="1"/>
        <rFont val="Calibri"/>
        <family val="2"/>
        <scheme val="minor"/>
      </rPr>
      <t>OSD335x VDDS_PLL pins:</t>
    </r>
    <r>
      <rPr>
        <sz val="11"/>
        <color theme="1"/>
        <rFont val="Calibri"/>
        <family val="2"/>
        <scheme val="minor"/>
      </rPr>
      <t xml:space="preserve">  E7, H15, R10, R11
</t>
    </r>
    <r>
      <rPr>
        <b/>
        <u/>
        <sz val="11"/>
        <color theme="1"/>
        <rFont val="Calibri"/>
        <family val="2"/>
        <scheme val="minor"/>
      </rPr>
      <t>OSD335x-SM VDDS_PLL pins:</t>
    </r>
    <r>
      <rPr>
        <sz val="11"/>
        <color theme="1"/>
        <rFont val="Calibri"/>
        <family val="2"/>
        <scheme val="minor"/>
      </rPr>
      <t xml:space="preserve">  G13
</t>
    </r>
    <r>
      <rPr>
        <b/>
        <u/>
        <sz val="11"/>
        <color theme="1"/>
        <rFont val="Calibri"/>
        <family val="2"/>
        <scheme val="minor"/>
      </rPr>
      <t>OSD335x C-SiP VDDS_PLL pins:</t>
    </r>
    <r>
      <rPr>
        <sz val="11"/>
        <color theme="1"/>
        <rFont val="Calibri"/>
        <family val="2"/>
        <scheme val="minor"/>
      </rPr>
      <t xml:space="preserve">  U10</t>
    </r>
  </si>
  <si>
    <t>Additional OSD335x, OSD335x-SM and OSD335x C-SiP pin mapping</t>
  </si>
  <si>
    <t>OSD335x C-SiP</t>
  </si>
  <si>
    <t>Do not connect on OSD335x.  Pin removed on OSD335x-SM and OSD335x C-SiP</t>
  </si>
  <si>
    <t>Do not connect on OSD335x, OSD335x-SM and OSD335x C-SiP</t>
  </si>
  <si>
    <t>OSC0 integrated in OSD335x C-SiP</t>
  </si>
  <si>
    <t>Integrated PMIC output voltage rail in OSD335x-SM and OSD335x C-SiP.  Voltage rail not available on OSD335x</t>
  </si>
  <si>
    <t>Input not needed in OSD335x, OSD335x-SM and OSD335x C-SiP.  Pin removed on OSD335x-SM and OSD335x C-SiP</t>
  </si>
  <si>
    <t>DDR integrated in OSD335x, OSD335x-SM and OSD335x C-SiP.  Pin removed on OSD335x-SM and OSD335x C-SiP</t>
  </si>
  <si>
    <t>eMMC integrated into OSD335x C-SiP</t>
  </si>
  <si>
    <t>Not available in OSD335x-SM or OSD335x C-SiP</t>
  </si>
  <si>
    <t>Integrated PMIC powers AM335x VDDA_ADC domain for OSD335x, OSD335x-SM and OSD335x C-SiP</t>
  </si>
  <si>
    <t>Integrated PMIC powers AM335x VDDA1P8V_USB0 domain for OSD335x, OSD335x-SM and OSD335x C-SiP</t>
  </si>
  <si>
    <t>Integrated PMIC powers AM335x VDDA1P8V_USB1 domain for OSD335x, OSD335x-SM and OSD335x C-SiP</t>
  </si>
  <si>
    <t>Integrated PMIC powers AM335x VDDA3P3V_USB0 domain for OSD335x, OSD335x-SM and OSD335x C-SiP.</t>
  </si>
  <si>
    <t>Integrated PMIC powers AM335x VDDA3P3V_USB1 domain for OSD335x, OSD335x-SM and OSD335x C-SiP</t>
  </si>
  <si>
    <t xml:space="preserve">Integrated PMIC (SYS_RTC_1P8V) powers AM335x VDDS domain  for OSD335x and OSD335x-SM.  1.8V I/O domain supply must be connected to SYS_RTC_1P8V in OSD335x C-SiP. </t>
  </si>
  <si>
    <t>Integrated PMIC powers AM335x VDDS_OSC domain for OSD335x, OSD335x-SM and OSD335x C-SiP</t>
  </si>
  <si>
    <t>Integrated PMIC powers AM335x VDDS_PLL_CORE_LCD domain for OSD335x, OSD335x-SM and OSD335x C-SiP</t>
  </si>
  <si>
    <t>Integrated PMIC powers AM335x VDDS_PLL_DDR domain for OSD335x, OSD335x-SM and OSD335x C-SiP</t>
  </si>
  <si>
    <t>Integrated PMIC powers AM335x VDDS_PLL_MPU domain for OSD335x, OSD335x-SM and OSD335x C-SiP</t>
  </si>
  <si>
    <t>Integrated PMIC powers AM335x VDDS_RTC domain for OSD335x, OSD335x-SM and OSD335x C-SiP.  RTC I/O domain supply must be connected to SYS_RTC_1P8V in OSD335x C-SiP.  Not available for OSD335x, or OSD335x-SM (SYS_RTC_1P8V by default).</t>
  </si>
  <si>
    <t>Integrated PMIC powers AM335x VDDS_SRAM_CORE_BG domain for OSD335x, OSD335x-SM and OSD335x C-SiP</t>
  </si>
  <si>
    <t>Integrated PMIC powers AM335x VDDS_SRAM_MPU_BB domain for OSD335x, OSD335x-SM and OSD335x C-SiP</t>
  </si>
  <si>
    <t xml:space="preserve">Internally connected to VSS in OSD335x, OSD335x-SM and OSD335x C-SiP
</t>
  </si>
  <si>
    <t>Additional OSD335x C-SiP Pins</t>
  </si>
  <si>
    <t>Integrated PMIC powers AM335x DDR domain for OSD335x, OSD335x-SM and OSD335x C-SiP.  Pins on OOSD335x, OSD335x-SM and OSD335x C-SiP for voltage monitoring purpose only.</t>
  </si>
  <si>
    <t>Integrated PMIC powers AM335x VDDA3P3V_USB0 domain  for OSD335x, OSD335x-SM and OSD335x C-SiP</t>
  </si>
  <si>
    <t>Integrated PMIC powers AM335x VDDA1P8V_USB0 domain  for OSD335x, OSD335x-SM and OSD335x C-SiP</t>
  </si>
  <si>
    <t>Integrated PMIC powers AM335x VDDA3P3V_USB1 domain  for OSD335x, OSD335x-SM and OSD335x C-SiP</t>
  </si>
  <si>
    <t>Integrated PMIC powers AM335x VDDA1P8V_USB1 domain  for OSD335x, OSD335x-SM and OSD335x C-SiP</t>
  </si>
  <si>
    <r>
      <rPr>
        <b/>
        <u/>
        <sz val="11"/>
        <color theme="1"/>
        <rFont val="Calibri"/>
        <family val="2"/>
        <scheme val="minor"/>
      </rPr>
      <t>OSD335x C-SiP DGND pins:</t>
    </r>
    <r>
      <rPr>
        <sz val="11"/>
        <color theme="1"/>
        <rFont val="Calibri"/>
        <family val="2"/>
        <scheme val="minor"/>
      </rPr>
      <t xml:space="preserve">
A1, A20, D4, D5, D15, D16, D17, E4, E5, E6, E7, E8, E9, E10, E11, E12, E13, E14, E15, E16, E17, F5, F10, F11, F16, F17, G5, G16, H5, H16, J5, J9, J10, J11, J12, J13, J16, K5, K6, K7, K8, K9, K12, K15, K16, L5, L6, L15, L16, M5, M15, M16, N5, N6, N15, N16, P5, P6, P7, P8, P9, P12, P13, P14, P15, P16, R5, R9, R10, R11, R12, R16, T4, T5, T6, T7, T8, T9, T10, T11, T12, T13, T14, T15, T16, T17, U4, U5, U16, U17, Y1, Y20</t>
    </r>
  </si>
  <si>
    <t>Additional OSD335x-SM and OSD335x C-SiP Pins</t>
  </si>
  <si>
    <r>
      <t xml:space="preserve">See </t>
    </r>
    <r>
      <rPr>
        <b/>
        <sz val="11"/>
        <color theme="1"/>
        <rFont val="Calibri"/>
        <family val="2"/>
        <scheme val="minor"/>
      </rPr>
      <t>DGND</t>
    </r>
    <r>
      <rPr>
        <sz val="11"/>
        <color theme="1"/>
        <rFont val="Calibri"/>
        <family val="2"/>
        <scheme val="minor"/>
      </rPr>
      <t xml:space="preserve"> pin of the OSD335x C-SiP datasheet</t>
    </r>
  </si>
  <si>
    <t>Fixed error with USBx_DRVVBUS, GPMC_CSN3</t>
  </si>
  <si>
    <t>Rev 1.3</t>
  </si>
  <si>
    <t>Fixed print formatting</t>
  </si>
  <si>
    <t>Rev 1.4</t>
  </si>
  <si>
    <t>Rev.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</si>
</sst>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79">
    <xf numFmtId="0" fontId="0" fillId="0" borderId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0" fillId="0" borderId="1" xfId="0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49" fontId="4" fillId="0" borderId="7" xfId="0" applyNumberFormat="1" applyFont="1" applyBorder="1" applyAlignment="1">
      <alignment vertical="top" wrapText="1"/>
    </xf>
    <xf numFmtId="0" fontId="0" fillId="2" borderId="0" xfId="0" applyFill="1"/>
    <xf numFmtId="0" fontId="0" fillId="0" borderId="0" xfId="0" applyFill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Alignment="1">
      <alignment horizontal="right"/>
    </xf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Fill="1" applyBorder="1"/>
    <xf numFmtId="0" fontId="1" fillId="0" borderId="17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/>
    <xf numFmtId="0" fontId="0" fillId="0" borderId="0" xfId="0" applyBorder="1" applyAlignment="1"/>
    <xf numFmtId="49" fontId="4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49" fontId="4" fillId="0" borderId="0" xfId="0" applyNumberFormat="1" applyFont="1" applyBorder="1" applyAlignment="1">
      <alignment horizontal="right" vertical="top" wrapText="1"/>
    </xf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0" fillId="0" borderId="9" xfId="0" applyBorder="1"/>
    <xf numFmtId="0" fontId="0" fillId="0" borderId="9" xfId="0" applyFill="1" applyBorder="1" applyAlignment="1">
      <alignment vertical="top" wrapText="1"/>
    </xf>
    <xf numFmtId="0" fontId="0" fillId="0" borderId="4" xfId="0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3" borderId="17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0" fillId="0" borderId="0" xfId="0" applyAlignment="1">
      <alignment horizontal="right" vertical="top"/>
    </xf>
    <xf numFmtId="0" fontId="0" fillId="0" borderId="21" xfId="0" applyBorder="1"/>
    <xf numFmtId="0" fontId="0" fillId="0" borderId="21" xfId="0" applyFill="1" applyBorder="1" applyAlignment="1">
      <alignment vertical="top" wrapText="1"/>
    </xf>
    <xf numFmtId="0" fontId="0" fillId="0" borderId="22" xfId="0" applyBorder="1"/>
    <xf numFmtId="0" fontId="0" fillId="0" borderId="20" xfId="0" applyBorder="1"/>
    <xf numFmtId="0" fontId="0" fillId="0" borderId="0" xfId="0" applyAlignment="1">
      <alignment horizontal="left" vertical="top"/>
    </xf>
    <xf numFmtId="0" fontId="1" fillId="0" borderId="8" xfId="0" applyFont="1" applyBorder="1" applyAlignment="1">
      <alignment vertical="top"/>
    </xf>
    <xf numFmtId="0" fontId="0" fillId="0" borderId="9" xfId="0" applyBorder="1" applyAlignment="1">
      <alignment vertical="top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3" fillId="0" borderId="0" xfId="0" applyFont="1" applyBorder="1" applyAlignment="1"/>
    <xf numFmtId="49" fontId="4" fillId="0" borderId="1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6" xfId="0" applyFill="1" applyBorder="1" applyAlignment="1">
      <alignment vertical="top" wrapText="1"/>
    </xf>
    <xf numFmtId="0" fontId="0" fillId="0" borderId="25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1" fillId="0" borderId="17" xfId="0" applyFont="1" applyBorder="1" applyAlignment="1">
      <alignment horizontal="center" vertical="top" wrapText="1"/>
    </xf>
    <xf numFmtId="0" fontId="0" fillId="0" borderId="26" xfId="0" applyBorder="1"/>
    <xf numFmtId="0" fontId="0" fillId="0" borderId="29" xfId="0" applyBorder="1"/>
    <xf numFmtId="0" fontId="0" fillId="0" borderId="7" xfId="0" applyBorder="1"/>
    <xf numFmtId="0" fontId="0" fillId="0" borderId="28" xfId="0" applyBorder="1"/>
    <xf numFmtId="0" fontId="0" fillId="0" borderId="25" xfId="0" applyFill="1" applyBorder="1" applyAlignment="1">
      <alignment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4" xfId="0" applyBorder="1"/>
    <xf numFmtId="0" fontId="0" fillId="0" borderId="4" xfId="0" applyFill="1" applyBorder="1" applyAlignment="1">
      <alignment vertical="top" wrapText="1"/>
    </xf>
    <xf numFmtId="0" fontId="1" fillId="0" borderId="3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49" fontId="4" fillId="0" borderId="1" xfId="0" applyNumberFormat="1" applyFont="1" applyFill="1" applyBorder="1" applyAlignment="1">
      <alignment vertical="top"/>
    </xf>
    <xf numFmtId="0" fontId="1" fillId="0" borderId="8" xfId="0" applyFont="1" applyFill="1" applyBorder="1" applyAlignment="1"/>
    <xf numFmtId="0" fontId="0" fillId="0" borderId="9" xfId="0" applyFill="1" applyBorder="1" applyAlignment="1"/>
    <xf numFmtId="0" fontId="0" fillId="0" borderId="9" xfId="0" applyFill="1" applyBorder="1" applyAlignment="1">
      <alignment vertical="top"/>
    </xf>
    <xf numFmtId="0" fontId="0" fillId="0" borderId="29" xfId="0" applyFill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28" xfId="0" applyFill="1" applyBorder="1" applyAlignment="1">
      <alignment vertical="top" wrapText="1"/>
    </xf>
    <xf numFmtId="0" fontId="11" fillId="4" borderId="21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0" fillId="0" borderId="26" xfId="0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1" fillId="0" borderId="17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49" fontId="4" fillId="0" borderId="4" xfId="0" applyNumberFormat="1" applyFont="1" applyBorder="1" applyAlignment="1">
      <alignment vertical="top" wrapText="1"/>
    </xf>
    <xf numFmtId="49" fontId="4" fillId="0" borderId="9" xfId="0" applyNumberFormat="1" applyFont="1" applyBorder="1" applyAlignment="1">
      <alignment vertical="top" wrapText="1"/>
    </xf>
    <xf numFmtId="49" fontId="4" fillId="0" borderId="4" xfId="0" applyNumberFormat="1" applyFont="1" applyBorder="1" applyAlignment="1">
      <alignment vertical="top"/>
    </xf>
    <xf numFmtId="49" fontId="4" fillId="0" borderId="9" xfId="0" applyNumberFormat="1" applyFont="1" applyBorder="1" applyAlignment="1">
      <alignment vertical="top"/>
    </xf>
    <xf numFmtId="0" fontId="0" fillId="0" borderId="5" xfId="0" applyBorder="1" applyAlignment="1">
      <alignment horizontal="left" vertical="top" wrapText="1"/>
    </xf>
    <xf numFmtId="0" fontId="0" fillId="0" borderId="25" xfId="0" applyFill="1" applyBorder="1" applyAlignment="1">
      <alignment horizontal="left" vertical="top"/>
    </xf>
    <xf numFmtId="0" fontId="0" fillId="0" borderId="29" xfId="0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center" vertical="top" wrapText="1"/>
    </xf>
    <xf numFmtId="0" fontId="0" fillId="0" borderId="37" xfId="0" applyBorder="1"/>
    <xf numFmtId="0" fontId="0" fillId="0" borderId="11" xfId="0" applyFill="1" applyBorder="1" applyAlignment="1">
      <alignment vertical="top"/>
    </xf>
    <xf numFmtId="0" fontId="0" fillId="0" borderId="12" xfId="0" applyFill="1" applyBorder="1" applyAlignment="1">
      <alignment vertical="top"/>
    </xf>
    <xf numFmtId="0" fontId="0" fillId="0" borderId="12" xfId="0" applyFill="1" applyBorder="1" applyAlignment="1">
      <alignment vertical="top" wrapText="1"/>
    </xf>
    <xf numFmtId="0" fontId="0" fillId="0" borderId="12" xfId="0" applyBorder="1" applyAlignment="1">
      <alignment horizontal="left" vertical="top"/>
    </xf>
    <xf numFmtId="0" fontId="0" fillId="0" borderId="38" xfId="0" applyFill="1" applyBorder="1" applyAlignment="1">
      <alignment vertical="top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Alignment="1">
      <alignment vertical="top"/>
    </xf>
    <xf numFmtId="0" fontId="0" fillId="0" borderId="21" xfId="0" applyBorder="1" applyAlignment="1">
      <alignment horizontal="left"/>
    </xf>
    <xf numFmtId="0" fontId="0" fillId="0" borderId="22" xfId="0" applyFill="1" applyBorder="1"/>
    <xf numFmtId="0" fontId="0" fillId="0" borderId="9" xfId="0" applyBorder="1" applyAlignment="1">
      <alignment horizontal="left" vertical="top"/>
    </xf>
    <xf numFmtId="0" fontId="0" fillId="0" borderId="12" xfId="0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38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2" xfId="0" applyFill="1" applyBorder="1" applyAlignment="1">
      <alignment vertical="top" wrapText="1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38" xfId="0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0" xfId="1" applyAlignment="1">
      <alignment horizontal="left" vertical="top" wrapText="1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" fillId="3" borderId="15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12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27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Hyperlink" xfId="1" builtinId="8"/>
    <cellStyle name="Normal" xfId="0" builtinId="0"/>
  </cellStyles>
  <dxfs count="44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</xdr:colOff>
      <xdr:row>5</xdr:row>
      <xdr:rowOff>58420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70F53-4CE7-4B53-8A8C-64AC6BB6A5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766999-7A31-450A-9E94-FB50F72870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9B1B0-8D68-4889-BD4D-5000D8EF69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42A515-E1A2-4838-BA54-029F3BCD10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0FB86-B663-4543-ADD6-ACA7E7ADDC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8AF2CE-D5B2-4BFE-BCE9-EBD824EED0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04E364-F018-4537-9EBB-5A9E44B3B1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B9B2721-1871-46CF-9999-87FE018E96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4D4E72-5023-4CCD-9ABD-7B193C0B1F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8AF56C-0A84-4965-8948-F07FB8B0D0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833016-80BF-415D-BAA5-91AED61DD1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D597E4-425D-4375-93F1-42F225BC4B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FD4656-EB97-498D-8D9E-114A0193B2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2E30EE-D6EB-4C69-A3AE-681275F6CA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DFA45D-9368-401E-B76C-4C6C141C29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D2B2FA-B33F-4E71-A5B3-D9C881224B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45E06B-62D5-4FDF-805A-ABB629EF50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DCBB8B-2BFA-4F54-91BD-2787E5F186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0530" cy="10109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3AB97A-118C-41DF-84D2-7974F1A3E7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CD7602-59FF-4DE8-871B-1074D55EF0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127254-3B48-45ED-8ABE-AAE3035249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5</xdr:row>
      <xdr:rowOff>58420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9B0118-2E4E-4932-921B-712E5ECE40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ctavosystems.com/app_notes/osd335x-design-tutorial/bare-minimum-boot/power-input-oupu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workbookViewId="0">
      <selection activeCell="C5" sqref="C5:E5"/>
    </sheetView>
  </sheetViews>
  <sheetFormatPr defaultColWidth="8.85546875" defaultRowHeight="15" x14ac:dyDescent="0.25"/>
  <cols>
    <col min="1" max="1" width="21.7109375" customWidth="1"/>
    <col min="2" max="2" width="44.7109375" customWidth="1"/>
    <col min="3" max="5" width="13.7109375" customWidth="1"/>
  </cols>
  <sheetData>
    <row r="1" spans="1:5" x14ac:dyDescent="0.25">
      <c r="A1" s="150" t="s">
        <v>954</v>
      </c>
      <c r="B1" s="150"/>
      <c r="C1" s="151" t="s">
        <v>965</v>
      </c>
      <c r="D1" s="151"/>
      <c r="E1" s="151"/>
    </row>
    <row r="2" spans="1:5" x14ac:dyDescent="0.25">
      <c r="A2" s="150"/>
      <c r="B2" s="150"/>
      <c r="C2" s="151"/>
      <c r="D2" s="151"/>
      <c r="E2" s="151"/>
    </row>
    <row r="3" spans="1:5" x14ac:dyDescent="0.25">
      <c r="A3" s="150"/>
      <c r="B3" s="150"/>
    </row>
    <row r="4" spans="1:5" x14ac:dyDescent="0.25">
      <c r="A4" s="150"/>
      <c r="B4" s="150"/>
      <c r="C4" s="152" t="s">
        <v>1149</v>
      </c>
      <c r="D4" s="152"/>
      <c r="E4" s="152"/>
    </row>
    <row r="5" spans="1:5" x14ac:dyDescent="0.25">
      <c r="A5" s="150"/>
      <c r="B5" s="150"/>
      <c r="C5" s="153">
        <v>43405</v>
      </c>
      <c r="D5" s="153"/>
      <c r="E5" s="153"/>
    </row>
    <row r="6" spans="1:5" x14ac:dyDescent="0.25">
      <c r="A6" s="154" t="s">
        <v>1040</v>
      </c>
      <c r="B6" s="154"/>
      <c r="C6" s="154"/>
      <c r="D6" s="154"/>
      <c r="E6" s="154"/>
    </row>
    <row r="7" spans="1:5" ht="15.75" thickBot="1" x14ac:dyDescent="0.3">
      <c r="A7" s="155"/>
      <c r="B7" s="155"/>
      <c r="C7" s="155"/>
      <c r="D7" s="155"/>
      <c r="E7" s="155"/>
    </row>
    <row r="9" spans="1:5" ht="30" customHeight="1" x14ac:dyDescent="0.25">
      <c r="A9" s="149" t="s">
        <v>995</v>
      </c>
      <c r="B9" s="149"/>
      <c r="C9" s="149"/>
      <c r="D9" s="149"/>
      <c r="E9" s="149"/>
    </row>
    <row r="11" spans="1:5" x14ac:dyDescent="0.25">
      <c r="A11" s="16" t="s">
        <v>653</v>
      </c>
      <c r="B11" t="s">
        <v>657</v>
      </c>
    </row>
    <row r="12" spans="1:5" x14ac:dyDescent="0.25">
      <c r="A12" s="16" t="s">
        <v>654</v>
      </c>
      <c r="B12" t="s">
        <v>658</v>
      </c>
    </row>
    <row r="13" spans="1:5" x14ac:dyDescent="0.25">
      <c r="A13" s="16" t="s">
        <v>655</v>
      </c>
      <c r="B13" t="s">
        <v>1042</v>
      </c>
    </row>
    <row r="14" spans="1:5" x14ac:dyDescent="0.25">
      <c r="A14" s="16" t="s">
        <v>656</v>
      </c>
      <c r="B14" t="s">
        <v>1043</v>
      </c>
    </row>
    <row r="15" spans="1:5" x14ac:dyDescent="0.25">
      <c r="A15" s="16" t="s">
        <v>961</v>
      </c>
      <c r="B15" t="s">
        <v>659</v>
      </c>
    </row>
    <row r="16" spans="1:5" x14ac:dyDescent="0.25">
      <c r="A16" s="16" t="s">
        <v>962</v>
      </c>
      <c r="B16" t="s">
        <v>660</v>
      </c>
    </row>
    <row r="19" spans="1:5" s="46" customFormat="1" ht="30" customHeight="1" x14ac:dyDescent="0.25">
      <c r="A19" s="149" t="s">
        <v>1044</v>
      </c>
      <c r="B19" s="149"/>
      <c r="C19" s="149"/>
      <c r="D19" s="149"/>
      <c r="E19" s="149"/>
    </row>
    <row r="21" spans="1:5" ht="45" customHeight="1" x14ac:dyDescent="0.25">
      <c r="A21" s="48" t="s">
        <v>653</v>
      </c>
      <c r="B21" s="156" t="s">
        <v>1045</v>
      </c>
      <c r="C21" s="156"/>
      <c r="D21" s="156"/>
      <c r="E21" s="156"/>
    </row>
    <row r="22" spans="1:5" ht="90" customHeight="1" x14ac:dyDescent="0.25">
      <c r="A22" s="48" t="s">
        <v>654</v>
      </c>
      <c r="B22" s="156" t="s">
        <v>1046</v>
      </c>
      <c r="C22" s="156"/>
      <c r="D22" s="156"/>
      <c r="E22" s="156"/>
    </row>
    <row r="23" spans="1:5" ht="66.75" customHeight="1" x14ac:dyDescent="0.25">
      <c r="A23" s="48" t="s">
        <v>655</v>
      </c>
      <c r="B23" s="193" t="s">
        <v>1047</v>
      </c>
      <c r="C23" s="193"/>
      <c r="D23" s="193"/>
      <c r="E23" s="193"/>
    </row>
    <row r="24" spans="1:5" ht="45" customHeight="1" x14ac:dyDescent="0.25">
      <c r="A24" s="48" t="s">
        <v>656</v>
      </c>
      <c r="B24" s="156" t="s">
        <v>1048</v>
      </c>
      <c r="C24" s="156"/>
      <c r="D24" s="156"/>
      <c r="E24" s="156"/>
    </row>
    <row r="25" spans="1:5" ht="60" customHeight="1" x14ac:dyDescent="0.25">
      <c r="A25" s="48" t="s">
        <v>961</v>
      </c>
      <c r="B25" s="156" t="s">
        <v>1049</v>
      </c>
      <c r="C25" s="156"/>
      <c r="D25" s="156"/>
      <c r="E25" s="156"/>
    </row>
    <row r="26" spans="1:5" ht="30" customHeight="1" x14ac:dyDescent="0.25">
      <c r="A26" s="48"/>
      <c r="B26" s="157" t="s">
        <v>920</v>
      </c>
      <c r="C26" s="156"/>
      <c r="D26" s="156"/>
      <c r="E26" s="156"/>
    </row>
    <row r="29" spans="1:5" x14ac:dyDescent="0.25">
      <c r="A29" t="s">
        <v>960</v>
      </c>
    </row>
    <row r="33" spans="1:2" x14ac:dyDescent="0.25">
      <c r="A33" t="s">
        <v>957</v>
      </c>
      <c r="B33" t="s">
        <v>958</v>
      </c>
    </row>
    <row r="34" spans="1:2" x14ac:dyDescent="0.25">
      <c r="A34" t="s">
        <v>956</v>
      </c>
      <c r="B34" t="s">
        <v>959</v>
      </c>
    </row>
    <row r="35" spans="1:2" x14ac:dyDescent="0.25">
      <c r="A35" t="s">
        <v>963</v>
      </c>
      <c r="B35" t="s">
        <v>1145</v>
      </c>
    </row>
    <row r="36" spans="1:2" x14ac:dyDescent="0.25">
      <c r="A36" t="s">
        <v>1146</v>
      </c>
      <c r="B36" t="s">
        <v>1147</v>
      </c>
    </row>
    <row r="37" spans="1:2" x14ac:dyDescent="0.25">
      <c r="A37" t="s">
        <v>1148</v>
      </c>
      <c r="B37" t="s">
        <v>964</v>
      </c>
    </row>
  </sheetData>
  <mergeCells count="13">
    <mergeCell ref="A19:E19"/>
    <mergeCell ref="B21:E21"/>
    <mergeCell ref="B22:E22"/>
    <mergeCell ref="B25:E25"/>
    <mergeCell ref="B26:E26"/>
    <mergeCell ref="B24:E24"/>
    <mergeCell ref="B23:E23"/>
    <mergeCell ref="A9:E9"/>
    <mergeCell ref="A1:B5"/>
    <mergeCell ref="C1:E2"/>
    <mergeCell ref="C4:E4"/>
    <mergeCell ref="C5:E5"/>
    <mergeCell ref="A6:E7"/>
  </mergeCells>
  <hyperlinks>
    <hyperlink ref="B26" r:id="rId1" xr:uid="{00000000-0004-0000-0000-000000000000}"/>
  </hyperlinks>
  <pageMargins left="0.25" right="0.25" top="0.75" bottom="0.75" header="0.3" footer="0.3"/>
  <pageSetup scale="94" fitToHeight="0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1"/>
  <sheetViews>
    <sheetView workbookViewId="0">
      <pane ySplit="10" topLeftCell="A114" activePane="bottomLeft" state="frozen"/>
      <selection pane="bottomLeft" activeCell="H122" sqref="H122"/>
    </sheetView>
  </sheetViews>
  <sheetFormatPr defaultColWidth="8.85546875" defaultRowHeight="15" x14ac:dyDescent="0.25"/>
  <cols>
    <col min="1" max="1" width="19.7109375" customWidth="1"/>
    <col min="2" max="2" width="40.7109375" customWidth="1"/>
    <col min="3" max="6" width="12.7109375" customWidth="1"/>
    <col min="7" max="7" width="10.7109375" customWidth="1"/>
    <col min="8" max="8" width="115.7109375" customWidth="1"/>
    <col min="12" max="12" width="9.7109375" bestFit="1" customWidth="1"/>
  </cols>
  <sheetData>
    <row r="1" spans="1:10" ht="15" customHeight="1" x14ac:dyDescent="0.35">
      <c r="A1" s="150" t="str">
        <f>Introduction!A1</f>
        <v xml:space="preserve">     </v>
      </c>
      <c r="B1" s="150"/>
      <c r="C1" s="151" t="str">
        <f>Introduction!C1</f>
        <v>OSD335x Family</v>
      </c>
      <c r="D1" s="151"/>
      <c r="E1" s="151"/>
      <c r="F1" s="151"/>
      <c r="G1" s="151"/>
      <c r="H1" s="2"/>
      <c r="I1" s="1"/>
      <c r="J1" s="1"/>
    </row>
    <row r="2" spans="1:10" ht="15" customHeight="1" x14ac:dyDescent="0.35">
      <c r="A2" s="150"/>
      <c r="B2" s="150"/>
      <c r="C2" s="151"/>
      <c r="D2" s="151"/>
      <c r="E2" s="151"/>
      <c r="F2" s="151"/>
      <c r="G2" s="151"/>
      <c r="H2" s="2"/>
      <c r="I2" s="1"/>
      <c r="J2" s="1"/>
    </row>
    <row r="3" spans="1:10" ht="15" customHeight="1" x14ac:dyDescent="0.25">
      <c r="A3" s="150"/>
      <c r="B3" s="150"/>
      <c r="I3" s="1"/>
      <c r="J3" s="1"/>
    </row>
    <row r="4" spans="1:10" ht="15" customHeight="1" x14ac:dyDescent="0.25">
      <c r="A4" s="150"/>
      <c r="B4" s="150"/>
      <c r="C4" s="152" t="str">
        <f>Introduction!C4</f>
        <v>Rev. 1.4</v>
      </c>
      <c r="D4" s="152"/>
      <c r="E4" s="152"/>
      <c r="F4" s="152"/>
      <c r="G4" s="152"/>
      <c r="H4" s="3"/>
      <c r="I4" s="1"/>
      <c r="J4" s="1"/>
    </row>
    <row r="5" spans="1:10" ht="15" customHeight="1" x14ac:dyDescent="0.25">
      <c r="A5" s="150"/>
      <c r="B5" s="150"/>
      <c r="C5" s="153">
        <f>Introduction!C5</f>
        <v>43405</v>
      </c>
      <c r="D5" s="153"/>
      <c r="E5" s="153"/>
      <c r="F5" s="153"/>
      <c r="G5" s="153"/>
      <c r="H5" s="4"/>
      <c r="I5" s="1"/>
      <c r="J5" s="1"/>
    </row>
    <row r="6" spans="1:10" ht="15.75" customHeight="1" x14ac:dyDescent="0.25">
      <c r="A6" s="154" t="str">
        <f>Introduction!A6</f>
        <v>Pin Mapping between OSD335x-SM, OSD335x C-SiP, OSD335x and AM335x</v>
      </c>
      <c r="B6" s="154"/>
      <c r="C6" s="154"/>
      <c r="D6" s="154"/>
      <c r="E6" s="154"/>
      <c r="F6" s="154"/>
      <c r="G6" s="154"/>
      <c r="H6" s="4"/>
      <c r="I6" s="1"/>
      <c r="J6" s="1"/>
    </row>
    <row r="7" spans="1:10" x14ac:dyDescent="0.25">
      <c r="A7" s="154"/>
      <c r="B7" s="154"/>
      <c r="C7" s="154"/>
      <c r="D7" s="154"/>
      <c r="E7" s="154"/>
      <c r="F7" s="154"/>
      <c r="G7" s="154"/>
      <c r="H7" s="4"/>
      <c r="I7" s="1"/>
      <c r="J7" s="1"/>
    </row>
    <row r="8" spans="1:10" ht="15.75" thickBot="1" x14ac:dyDescent="0.3"/>
    <row r="9" spans="1:10" x14ac:dyDescent="0.25">
      <c r="A9" s="160" t="s">
        <v>650</v>
      </c>
      <c r="B9" s="162" t="s">
        <v>0</v>
      </c>
      <c r="C9" s="164" t="s">
        <v>1</v>
      </c>
      <c r="D9" s="165"/>
      <c r="E9" s="165"/>
      <c r="F9" s="165"/>
      <c r="G9" s="166" t="s">
        <v>955</v>
      </c>
      <c r="H9" s="158" t="s">
        <v>921</v>
      </c>
    </row>
    <row r="10" spans="1:10" ht="30" customHeight="1" thickBot="1" x14ac:dyDescent="0.3">
      <c r="A10" s="161"/>
      <c r="B10" s="163"/>
      <c r="C10" s="74" t="s">
        <v>651</v>
      </c>
      <c r="D10" s="92" t="s">
        <v>966</v>
      </c>
      <c r="E10" s="92" t="s">
        <v>652</v>
      </c>
      <c r="F10" s="92" t="s">
        <v>2</v>
      </c>
      <c r="G10" s="167"/>
      <c r="H10" s="159"/>
    </row>
    <row r="11" spans="1:10" x14ac:dyDescent="0.25">
      <c r="A11" s="24" t="s">
        <v>3</v>
      </c>
      <c r="B11" s="25" t="s">
        <v>4</v>
      </c>
      <c r="C11" s="25" t="s">
        <v>5</v>
      </c>
      <c r="D11" s="25" t="s">
        <v>749</v>
      </c>
      <c r="E11" s="25" t="s">
        <v>678</v>
      </c>
      <c r="F11" s="25" t="s">
        <v>585</v>
      </c>
      <c r="G11" s="26"/>
      <c r="H11" s="116"/>
    </row>
    <row r="12" spans="1:10" x14ac:dyDescent="0.25">
      <c r="A12" s="6" t="s">
        <v>7</v>
      </c>
      <c r="B12" s="5" t="s">
        <v>8</v>
      </c>
      <c r="C12" s="5" t="s">
        <v>9</v>
      </c>
      <c r="D12" s="5" t="s">
        <v>750</v>
      </c>
      <c r="E12" s="5" t="s">
        <v>10</v>
      </c>
      <c r="F12" s="5" t="s">
        <v>10</v>
      </c>
      <c r="G12" s="7"/>
      <c r="H12" s="49"/>
    </row>
    <row r="13" spans="1:10" x14ac:dyDescent="0.25">
      <c r="A13" s="6" t="s">
        <v>11</v>
      </c>
      <c r="B13" s="5" t="s">
        <v>8</v>
      </c>
      <c r="C13" s="5" t="s">
        <v>12</v>
      </c>
      <c r="D13" s="5" t="s">
        <v>731</v>
      </c>
      <c r="E13" s="5" t="s">
        <v>13</v>
      </c>
      <c r="F13" s="5" t="s">
        <v>13</v>
      </c>
      <c r="G13" s="7"/>
      <c r="H13" s="49"/>
    </row>
    <row r="14" spans="1:10" x14ac:dyDescent="0.25">
      <c r="A14" s="6" t="s">
        <v>14</v>
      </c>
      <c r="B14" s="5" t="s">
        <v>8</v>
      </c>
      <c r="C14" s="5" t="s">
        <v>10</v>
      </c>
      <c r="D14" s="5" t="s">
        <v>357</v>
      </c>
      <c r="E14" s="5" t="s">
        <v>15</v>
      </c>
      <c r="F14" s="5" t="s">
        <v>15</v>
      </c>
      <c r="G14" s="7"/>
      <c r="H14" s="49"/>
    </row>
    <row r="15" spans="1:10" x14ac:dyDescent="0.25">
      <c r="A15" s="6" t="s">
        <v>16</v>
      </c>
      <c r="B15" s="5" t="s">
        <v>8</v>
      </c>
      <c r="C15" s="5" t="s">
        <v>17</v>
      </c>
      <c r="D15" s="5" t="s">
        <v>159</v>
      </c>
      <c r="E15" s="5" t="s">
        <v>18</v>
      </c>
      <c r="F15" s="5" t="s">
        <v>18</v>
      </c>
      <c r="G15" s="7"/>
      <c r="H15" s="49"/>
    </row>
    <row r="16" spans="1:10" x14ac:dyDescent="0.25">
      <c r="A16" s="6" t="s">
        <v>19</v>
      </c>
      <c r="B16" s="5" t="s">
        <v>8</v>
      </c>
      <c r="C16" s="5" t="s">
        <v>13</v>
      </c>
      <c r="D16" s="5" t="s">
        <v>682</v>
      </c>
      <c r="E16" s="5" t="s">
        <v>20</v>
      </c>
      <c r="F16" s="5" t="s">
        <v>20</v>
      </c>
      <c r="G16" s="7"/>
      <c r="H16" s="49"/>
    </row>
    <row r="17" spans="1:8" x14ac:dyDescent="0.25">
      <c r="A17" s="6" t="s">
        <v>21</v>
      </c>
      <c r="B17" s="5" t="s">
        <v>22</v>
      </c>
      <c r="C17" s="5" t="s">
        <v>20</v>
      </c>
      <c r="D17" s="5" t="s">
        <v>732</v>
      </c>
      <c r="E17" s="5" t="s">
        <v>12</v>
      </c>
      <c r="F17" s="5" t="s">
        <v>12</v>
      </c>
      <c r="G17" s="7"/>
      <c r="H17" s="49"/>
    </row>
    <row r="18" spans="1:8" x14ac:dyDescent="0.25">
      <c r="A18" s="6" t="s">
        <v>23</v>
      </c>
      <c r="B18" s="5" t="s">
        <v>22</v>
      </c>
      <c r="C18" s="5" t="s">
        <v>24</v>
      </c>
      <c r="D18" s="5" t="s">
        <v>353</v>
      </c>
      <c r="E18" s="5" t="s">
        <v>9</v>
      </c>
      <c r="F18" s="5" t="s">
        <v>9</v>
      </c>
      <c r="G18" s="7"/>
      <c r="H18" s="49"/>
    </row>
    <row r="19" spans="1:8" x14ac:dyDescent="0.25">
      <c r="A19" s="6" t="s">
        <v>25</v>
      </c>
      <c r="B19" s="5" t="s">
        <v>22</v>
      </c>
      <c r="C19" s="5" t="s">
        <v>26</v>
      </c>
      <c r="D19" s="5" t="s">
        <v>149</v>
      </c>
      <c r="E19" s="5" t="s">
        <v>24</v>
      </c>
      <c r="F19" s="5" t="s">
        <v>24</v>
      </c>
      <c r="G19" s="7"/>
      <c r="H19" s="49"/>
    </row>
    <row r="20" spans="1:8" x14ac:dyDescent="0.25">
      <c r="A20" s="6" t="s">
        <v>27</v>
      </c>
      <c r="B20" s="5" t="s">
        <v>28</v>
      </c>
      <c r="C20" s="5" t="s">
        <v>29</v>
      </c>
      <c r="D20" s="5" t="s">
        <v>131</v>
      </c>
      <c r="E20" s="5" t="s">
        <v>30</v>
      </c>
      <c r="F20" s="5" t="s">
        <v>30</v>
      </c>
      <c r="G20" s="7"/>
      <c r="H20" s="49"/>
    </row>
    <row r="21" spans="1:8" ht="195" customHeight="1" x14ac:dyDescent="0.25">
      <c r="A21" s="6" t="s">
        <v>31</v>
      </c>
      <c r="B21" s="5" t="s">
        <v>32</v>
      </c>
      <c r="C21" s="5" t="s">
        <v>33</v>
      </c>
      <c r="D21" s="5" t="s">
        <v>968</v>
      </c>
      <c r="E21" s="5" t="s">
        <v>922</v>
      </c>
      <c r="F21" s="5" t="s">
        <v>922</v>
      </c>
      <c r="G21" s="7"/>
      <c r="H21" s="50" t="s">
        <v>1050</v>
      </c>
    </row>
    <row r="22" spans="1:8" ht="15" customHeight="1" x14ac:dyDescent="0.25">
      <c r="A22" s="6" t="s">
        <v>34</v>
      </c>
      <c r="B22" s="5" t="s">
        <v>35</v>
      </c>
      <c r="C22" s="5" t="s">
        <v>36</v>
      </c>
      <c r="D22" s="5" t="s">
        <v>73</v>
      </c>
      <c r="E22" s="5" t="s">
        <v>37</v>
      </c>
      <c r="F22" s="5" t="s">
        <v>37</v>
      </c>
      <c r="G22" s="7" t="s">
        <v>553</v>
      </c>
      <c r="H22" s="49"/>
    </row>
    <row r="23" spans="1:8" x14ac:dyDescent="0.25">
      <c r="A23" s="6" t="s">
        <v>38</v>
      </c>
      <c r="B23" s="5" t="s">
        <v>39</v>
      </c>
      <c r="C23" s="5" t="s">
        <v>40</v>
      </c>
      <c r="D23" s="5" t="s">
        <v>40</v>
      </c>
      <c r="E23" s="5" t="s">
        <v>41</v>
      </c>
      <c r="F23" s="5" t="s">
        <v>41</v>
      </c>
      <c r="G23" s="7"/>
      <c r="H23" s="50" t="s">
        <v>967</v>
      </c>
    </row>
    <row r="24" spans="1:8" x14ac:dyDescent="0.25">
      <c r="A24" s="6" t="s">
        <v>42</v>
      </c>
      <c r="B24" s="5" t="s">
        <v>43</v>
      </c>
      <c r="C24" s="5" t="s">
        <v>44</v>
      </c>
      <c r="D24" s="5" t="s">
        <v>722</v>
      </c>
      <c r="E24" s="5" t="s">
        <v>45</v>
      </c>
      <c r="F24" s="5" t="s">
        <v>45</v>
      </c>
      <c r="G24" s="7" t="s">
        <v>553</v>
      </c>
      <c r="H24" s="49"/>
    </row>
    <row r="25" spans="1:8" x14ac:dyDescent="0.25">
      <c r="A25" s="6" t="s">
        <v>46</v>
      </c>
      <c r="B25" s="5" t="s">
        <v>43</v>
      </c>
      <c r="C25" s="5" t="s">
        <v>47</v>
      </c>
      <c r="D25" s="5" t="s">
        <v>780</v>
      </c>
      <c r="E25" s="5" t="s">
        <v>48</v>
      </c>
      <c r="F25" s="5" t="s">
        <v>48</v>
      </c>
      <c r="G25" s="7" t="s">
        <v>553</v>
      </c>
      <c r="H25" s="49"/>
    </row>
    <row r="26" spans="1:8" ht="15" customHeight="1" x14ac:dyDescent="0.25">
      <c r="A26" s="6" t="s">
        <v>53</v>
      </c>
      <c r="B26" s="5" t="s">
        <v>54</v>
      </c>
      <c r="C26" s="5" t="s">
        <v>55</v>
      </c>
      <c r="D26" s="5" t="s">
        <v>283</v>
      </c>
      <c r="E26" s="5" t="s">
        <v>36</v>
      </c>
      <c r="F26" s="5" t="s">
        <v>36</v>
      </c>
      <c r="G26" s="7"/>
      <c r="H26" s="49"/>
    </row>
    <row r="27" spans="1:8" ht="15" customHeight="1" x14ac:dyDescent="0.25">
      <c r="A27" s="6" t="s">
        <v>49</v>
      </c>
      <c r="B27" s="5" t="s">
        <v>50</v>
      </c>
      <c r="C27" s="5" t="s">
        <v>51</v>
      </c>
      <c r="D27" s="5" t="s">
        <v>319</v>
      </c>
      <c r="E27" s="5" t="s">
        <v>52</v>
      </c>
      <c r="F27" s="5" t="s">
        <v>52</v>
      </c>
      <c r="G27" s="7" t="s">
        <v>553</v>
      </c>
      <c r="H27" s="49"/>
    </row>
    <row r="28" spans="1:8" x14ac:dyDescent="0.25">
      <c r="A28" s="6" t="s">
        <v>56</v>
      </c>
      <c r="B28" s="5" t="s">
        <v>57</v>
      </c>
      <c r="C28" s="5" t="s">
        <v>58</v>
      </c>
      <c r="D28" s="5" t="s">
        <v>245</v>
      </c>
      <c r="E28" s="5" t="s">
        <v>59</v>
      </c>
      <c r="F28" s="5" t="s">
        <v>59</v>
      </c>
      <c r="G28" s="7" t="s">
        <v>544</v>
      </c>
      <c r="H28" s="49"/>
    </row>
    <row r="29" spans="1:8" x14ac:dyDescent="0.25">
      <c r="A29" s="6" t="s">
        <v>60</v>
      </c>
      <c r="B29" s="5" t="s">
        <v>57</v>
      </c>
      <c r="C29" s="5" t="s">
        <v>61</v>
      </c>
      <c r="D29" s="5" t="s">
        <v>268</v>
      </c>
      <c r="E29" s="5" t="s">
        <v>62</v>
      </c>
      <c r="F29" s="5" t="s">
        <v>62</v>
      </c>
      <c r="G29" s="7" t="s">
        <v>544</v>
      </c>
      <c r="H29" s="49"/>
    </row>
    <row r="30" spans="1:8" x14ac:dyDescent="0.25">
      <c r="A30" s="6" t="s">
        <v>63</v>
      </c>
      <c r="B30" s="5" t="s">
        <v>57</v>
      </c>
      <c r="C30" s="5" t="s">
        <v>64</v>
      </c>
      <c r="D30" s="5" t="s">
        <v>264</v>
      </c>
      <c r="E30" s="5" t="s">
        <v>65</v>
      </c>
      <c r="F30" s="5" t="s">
        <v>65</v>
      </c>
      <c r="G30" s="7" t="s">
        <v>544</v>
      </c>
      <c r="H30" s="49"/>
    </row>
    <row r="31" spans="1:8" x14ac:dyDescent="0.25">
      <c r="A31" s="6" t="s">
        <v>66</v>
      </c>
      <c r="B31" s="5" t="s">
        <v>57</v>
      </c>
      <c r="C31" s="5" t="s">
        <v>67</v>
      </c>
      <c r="D31" s="5" t="s">
        <v>458</v>
      </c>
      <c r="E31" s="5" t="s">
        <v>68</v>
      </c>
      <c r="F31" s="5" t="s">
        <v>68</v>
      </c>
      <c r="G31" s="7" t="s">
        <v>544</v>
      </c>
      <c r="H31" s="49"/>
    </row>
    <row r="32" spans="1:8" x14ac:dyDescent="0.25">
      <c r="A32" s="6" t="s">
        <v>69</v>
      </c>
      <c r="B32" s="5" t="s">
        <v>57</v>
      </c>
      <c r="C32" s="5" t="s">
        <v>59</v>
      </c>
      <c r="D32" s="5" t="s">
        <v>241</v>
      </c>
      <c r="E32" s="5" t="s">
        <v>70</v>
      </c>
      <c r="F32" s="5" t="s">
        <v>70</v>
      </c>
      <c r="G32" s="7" t="s">
        <v>544</v>
      </c>
      <c r="H32" s="49"/>
    </row>
    <row r="33" spans="1:8" x14ac:dyDescent="0.25">
      <c r="A33" s="6" t="s">
        <v>71</v>
      </c>
      <c r="B33" s="5" t="s">
        <v>57</v>
      </c>
      <c r="C33" s="5" t="s">
        <v>72</v>
      </c>
      <c r="D33" s="5" t="s">
        <v>249</v>
      </c>
      <c r="E33" s="5" t="s">
        <v>73</v>
      </c>
      <c r="F33" s="5" t="s">
        <v>73</v>
      </c>
      <c r="G33" s="7" t="s">
        <v>544</v>
      </c>
      <c r="H33" s="49"/>
    </row>
    <row r="34" spans="1:8" x14ac:dyDescent="0.25">
      <c r="A34" s="6" t="s">
        <v>74</v>
      </c>
      <c r="B34" s="5" t="s">
        <v>57</v>
      </c>
      <c r="C34" s="5" t="s">
        <v>68</v>
      </c>
      <c r="D34" s="5" t="s">
        <v>466</v>
      </c>
      <c r="E34" s="5" t="s">
        <v>75</v>
      </c>
      <c r="F34" s="5" t="s">
        <v>75</v>
      </c>
      <c r="G34" s="7" t="s">
        <v>544</v>
      </c>
      <c r="H34" s="49"/>
    </row>
    <row r="35" spans="1:8" x14ac:dyDescent="0.25">
      <c r="A35" s="6" t="s">
        <v>76</v>
      </c>
      <c r="B35" s="5" t="s">
        <v>57</v>
      </c>
      <c r="C35" s="5" t="s">
        <v>70</v>
      </c>
      <c r="D35" s="5" t="s">
        <v>462</v>
      </c>
      <c r="E35" s="5" t="s">
        <v>77</v>
      </c>
      <c r="F35" s="5" t="s">
        <v>77</v>
      </c>
      <c r="G35" s="7" t="s">
        <v>544</v>
      </c>
      <c r="H35" s="49"/>
    </row>
    <row r="36" spans="1:8" x14ac:dyDescent="0.25">
      <c r="A36" s="6" t="s">
        <v>78</v>
      </c>
      <c r="B36" s="5" t="s">
        <v>57</v>
      </c>
      <c r="C36" s="5" t="s">
        <v>79</v>
      </c>
      <c r="D36" s="5" t="s">
        <v>182</v>
      </c>
      <c r="E36" s="5" t="s">
        <v>80</v>
      </c>
      <c r="F36" s="5" t="s">
        <v>80</v>
      </c>
      <c r="G36" s="7" t="s">
        <v>544</v>
      </c>
      <c r="H36" s="49"/>
    </row>
    <row r="37" spans="1:8" x14ac:dyDescent="0.25">
      <c r="A37" s="6" t="s">
        <v>81</v>
      </c>
      <c r="B37" s="5" t="s">
        <v>57</v>
      </c>
      <c r="C37" s="5" t="s">
        <v>77</v>
      </c>
      <c r="D37" s="5" t="s">
        <v>487</v>
      </c>
      <c r="E37" s="5" t="s">
        <v>82</v>
      </c>
      <c r="F37" s="5" t="s">
        <v>82</v>
      </c>
      <c r="G37" s="7" t="s">
        <v>544</v>
      </c>
      <c r="H37" s="49"/>
    </row>
    <row r="38" spans="1:8" x14ac:dyDescent="0.25">
      <c r="A38" s="6" t="s">
        <v>83</v>
      </c>
      <c r="B38" s="5" t="s">
        <v>57</v>
      </c>
      <c r="C38" s="5" t="s">
        <v>84</v>
      </c>
      <c r="D38" s="5" t="s">
        <v>473</v>
      </c>
      <c r="E38" s="5" t="s">
        <v>85</v>
      </c>
      <c r="F38" s="5" t="s">
        <v>85</v>
      </c>
      <c r="G38" s="7" t="s">
        <v>544</v>
      </c>
      <c r="H38" s="49"/>
    </row>
    <row r="39" spans="1:8" x14ac:dyDescent="0.25">
      <c r="A39" s="6" t="s">
        <v>86</v>
      </c>
      <c r="B39" s="5" t="s">
        <v>57</v>
      </c>
      <c r="C39" s="5" t="s">
        <v>85</v>
      </c>
      <c r="D39" s="5" t="s">
        <v>178</v>
      </c>
      <c r="E39" s="5" t="s">
        <v>87</v>
      </c>
      <c r="F39" s="5" t="s">
        <v>87</v>
      </c>
      <c r="G39" s="7" t="s">
        <v>544</v>
      </c>
      <c r="H39" s="49"/>
    </row>
    <row r="40" spans="1:8" x14ac:dyDescent="0.25">
      <c r="A40" s="6" t="s">
        <v>88</v>
      </c>
      <c r="B40" s="5" t="s">
        <v>89</v>
      </c>
      <c r="C40" s="5" t="s">
        <v>90</v>
      </c>
      <c r="D40" s="5" t="s">
        <v>41</v>
      </c>
      <c r="E40" s="5" t="s">
        <v>91</v>
      </c>
      <c r="F40" s="5" t="s">
        <v>91</v>
      </c>
      <c r="G40" s="7" t="s">
        <v>537</v>
      </c>
      <c r="H40" s="49" t="s">
        <v>1051</v>
      </c>
    </row>
    <row r="41" spans="1:8" x14ac:dyDescent="0.25">
      <c r="A41" s="6" t="s">
        <v>92</v>
      </c>
      <c r="B41" s="5" t="s">
        <v>89</v>
      </c>
      <c r="C41" s="5" t="s">
        <v>93</v>
      </c>
      <c r="D41" s="5" t="s">
        <v>41</v>
      </c>
      <c r="E41" s="5" t="s">
        <v>94</v>
      </c>
      <c r="F41" s="5" t="s">
        <v>94</v>
      </c>
      <c r="G41" s="7" t="s">
        <v>537</v>
      </c>
      <c r="H41" s="49" t="s">
        <v>1051</v>
      </c>
    </row>
    <row r="42" spans="1:8" x14ac:dyDescent="0.25">
      <c r="A42" s="6" t="s">
        <v>95</v>
      </c>
      <c r="B42" s="5" t="s">
        <v>89</v>
      </c>
      <c r="C42" s="5" t="s">
        <v>96</v>
      </c>
      <c r="D42" s="5" t="s">
        <v>41</v>
      </c>
      <c r="E42" s="5" t="s">
        <v>97</v>
      </c>
      <c r="F42" s="5" t="s">
        <v>97</v>
      </c>
      <c r="G42" s="7" t="s">
        <v>537</v>
      </c>
      <c r="H42" s="49" t="s">
        <v>1051</v>
      </c>
    </row>
    <row r="43" spans="1:8" x14ac:dyDescent="0.25">
      <c r="A43" s="6" t="s">
        <v>98</v>
      </c>
      <c r="B43" s="5" t="s">
        <v>89</v>
      </c>
      <c r="C43" s="5" t="s">
        <v>99</v>
      </c>
      <c r="D43" s="5" t="s">
        <v>41</v>
      </c>
      <c r="E43" s="5" t="s">
        <v>100</v>
      </c>
      <c r="F43" s="5" t="s">
        <v>100</v>
      </c>
      <c r="G43" s="7" t="s">
        <v>537</v>
      </c>
      <c r="H43" s="49" t="s">
        <v>1051</v>
      </c>
    </row>
    <row r="44" spans="1:8" x14ac:dyDescent="0.25">
      <c r="A44" s="6" t="s">
        <v>101</v>
      </c>
      <c r="B44" s="5" t="s">
        <v>89</v>
      </c>
      <c r="C44" s="5" t="s">
        <v>102</v>
      </c>
      <c r="D44" s="5" t="s">
        <v>41</v>
      </c>
      <c r="E44" s="5" t="s">
        <v>103</v>
      </c>
      <c r="F44" s="5" t="s">
        <v>103</v>
      </c>
      <c r="G44" s="7" t="s">
        <v>537</v>
      </c>
      <c r="H44" s="49" t="s">
        <v>1051</v>
      </c>
    </row>
    <row r="45" spans="1:8" x14ac:dyDescent="0.25">
      <c r="A45" s="6" t="s">
        <v>104</v>
      </c>
      <c r="B45" s="5" t="s">
        <v>89</v>
      </c>
      <c r="C45" s="5" t="s">
        <v>105</v>
      </c>
      <c r="D45" s="5" t="s">
        <v>41</v>
      </c>
      <c r="E45" s="5" t="s">
        <v>106</v>
      </c>
      <c r="F45" s="5" t="s">
        <v>106</v>
      </c>
      <c r="G45" s="7" t="s">
        <v>537</v>
      </c>
      <c r="H45" s="49" t="s">
        <v>1051</v>
      </c>
    </row>
    <row r="46" spans="1:8" x14ac:dyDescent="0.25">
      <c r="A46" s="6" t="s">
        <v>107</v>
      </c>
      <c r="B46" s="5" t="s">
        <v>89</v>
      </c>
      <c r="C46" s="5" t="s">
        <v>108</v>
      </c>
      <c r="D46" s="5" t="s">
        <v>41</v>
      </c>
      <c r="E46" s="5" t="s">
        <v>109</v>
      </c>
      <c r="F46" s="5" t="s">
        <v>109</v>
      </c>
      <c r="G46" s="7" t="s">
        <v>537</v>
      </c>
      <c r="H46" s="49" t="s">
        <v>1051</v>
      </c>
    </row>
    <row r="47" spans="1:8" x14ac:dyDescent="0.25">
      <c r="A47" s="6" t="s">
        <v>110</v>
      </c>
      <c r="B47" s="5" t="s">
        <v>89</v>
      </c>
      <c r="C47" s="5" t="s">
        <v>111</v>
      </c>
      <c r="D47" s="5" t="s">
        <v>41</v>
      </c>
      <c r="E47" s="5" t="s">
        <v>112</v>
      </c>
      <c r="F47" s="5" t="s">
        <v>112</v>
      </c>
      <c r="G47" s="7" t="s">
        <v>537</v>
      </c>
      <c r="H47" s="49" t="s">
        <v>1051</v>
      </c>
    </row>
    <row r="48" spans="1:8" x14ac:dyDescent="0.25">
      <c r="A48" s="6" t="s">
        <v>113</v>
      </c>
      <c r="B48" s="5" t="s">
        <v>89</v>
      </c>
      <c r="C48" s="5" t="s">
        <v>114</v>
      </c>
      <c r="D48" s="5" t="s">
        <v>434</v>
      </c>
      <c r="E48" s="5" t="s">
        <v>115</v>
      </c>
      <c r="F48" s="5" t="s">
        <v>115</v>
      </c>
      <c r="G48" s="7" t="s">
        <v>541</v>
      </c>
      <c r="H48" s="49"/>
    </row>
    <row r="49" spans="1:8" x14ac:dyDescent="0.25">
      <c r="A49" s="6" t="s">
        <v>116</v>
      </c>
      <c r="B49" s="5" t="s">
        <v>89</v>
      </c>
      <c r="C49" s="5" t="s">
        <v>117</v>
      </c>
      <c r="D49" s="5" t="s">
        <v>179</v>
      </c>
      <c r="E49" s="5" t="s">
        <v>118</v>
      </c>
      <c r="F49" s="5" t="s">
        <v>118</v>
      </c>
      <c r="G49" s="7" t="s">
        <v>541</v>
      </c>
      <c r="H49" s="49"/>
    </row>
    <row r="50" spans="1:8" x14ac:dyDescent="0.25">
      <c r="A50" s="6" t="s">
        <v>119</v>
      </c>
      <c r="B50" s="5" t="s">
        <v>89</v>
      </c>
      <c r="C50" s="5" t="s">
        <v>120</v>
      </c>
      <c r="D50" s="5" t="s">
        <v>335</v>
      </c>
      <c r="E50" s="5" t="s">
        <v>121</v>
      </c>
      <c r="F50" s="5" t="s">
        <v>121</v>
      </c>
      <c r="G50" s="7" t="s">
        <v>541</v>
      </c>
      <c r="H50" s="49"/>
    </row>
    <row r="51" spans="1:8" x14ac:dyDescent="0.25">
      <c r="A51" s="6" t="s">
        <v>122</v>
      </c>
      <c r="B51" s="5" t="s">
        <v>89</v>
      </c>
      <c r="C51" s="5" t="s">
        <v>123</v>
      </c>
      <c r="D51" s="5" t="s">
        <v>339</v>
      </c>
      <c r="E51" s="5" t="s">
        <v>124</v>
      </c>
      <c r="F51" s="5" t="s">
        <v>124</v>
      </c>
      <c r="G51" s="7" t="s">
        <v>541</v>
      </c>
      <c r="H51" s="49"/>
    </row>
    <row r="52" spans="1:8" x14ac:dyDescent="0.25">
      <c r="A52" s="6" t="s">
        <v>125</v>
      </c>
      <c r="B52" s="5" t="s">
        <v>89</v>
      </c>
      <c r="C52" s="5" t="s">
        <v>126</v>
      </c>
      <c r="D52" s="5" t="s">
        <v>345</v>
      </c>
      <c r="E52" s="5" t="s">
        <v>58</v>
      </c>
      <c r="F52" s="5" t="s">
        <v>58</v>
      </c>
      <c r="G52" s="7" t="s">
        <v>541</v>
      </c>
      <c r="H52" s="49"/>
    </row>
    <row r="53" spans="1:8" x14ac:dyDescent="0.25">
      <c r="A53" s="6" t="s">
        <v>127</v>
      </c>
      <c r="B53" s="5" t="s">
        <v>89</v>
      </c>
      <c r="C53" s="5" t="s">
        <v>128</v>
      </c>
      <c r="D53" s="5" t="s">
        <v>331</v>
      </c>
      <c r="E53" s="5" t="s">
        <v>61</v>
      </c>
      <c r="F53" s="5" t="s">
        <v>61</v>
      </c>
      <c r="G53" s="7" t="s">
        <v>541</v>
      </c>
      <c r="H53" s="49"/>
    </row>
    <row r="54" spans="1:8" x14ac:dyDescent="0.25">
      <c r="A54" s="6" t="s">
        <v>129</v>
      </c>
      <c r="B54" s="5" t="s">
        <v>89</v>
      </c>
      <c r="C54" s="5" t="s">
        <v>130</v>
      </c>
      <c r="D54" s="5" t="s">
        <v>341</v>
      </c>
      <c r="E54" s="5" t="s">
        <v>131</v>
      </c>
      <c r="F54" s="5" t="s">
        <v>131</v>
      </c>
      <c r="G54" s="7" t="s">
        <v>541</v>
      </c>
      <c r="H54" s="49"/>
    </row>
    <row r="55" spans="1:8" x14ac:dyDescent="0.25">
      <c r="A55" s="6" t="s">
        <v>132</v>
      </c>
      <c r="B55" s="5" t="s">
        <v>89</v>
      </c>
      <c r="C55" s="5" t="s">
        <v>133</v>
      </c>
      <c r="D55" s="5" t="s">
        <v>45</v>
      </c>
      <c r="E55" s="5" t="s">
        <v>134</v>
      </c>
      <c r="F55" s="5" t="s">
        <v>134</v>
      </c>
      <c r="G55" s="7" t="s">
        <v>541</v>
      </c>
      <c r="H55" s="49"/>
    </row>
    <row r="56" spans="1:8" x14ac:dyDescent="0.25">
      <c r="A56" s="6" t="s">
        <v>135</v>
      </c>
      <c r="B56" s="5" t="s">
        <v>136</v>
      </c>
      <c r="C56" s="5" t="s">
        <v>137</v>
      </c>
      <c r="D56" s="5" t="s">
        <v>768</v>
      </c>
      <c r="E56" s="5" t="s">
        <v>138</v>
      </c>
      <c r="F56" s="5" t="s">
        <v>138</v>
      </c>
      <c r="G56" s="7" t="s">
        <v>537</v>
      </c>
      <c r="H56" s="49"/>
    </row>
    <row r="57" spans="1:8" ht="15" customHeight="1" x14ac:dyDescent="0.25">
      <c r="A57" s="6" t="s">
        <v>139</v>
      </c>
      <c r="B57" s="5" t="s">
        <v>140</v>
      </c>
      <c r="C57" s="5" t="s">
        <v>141</v>
      </c>
      <c r="D57" s="5" t="s">
        <v>661</v>
      </c>
      <c r="E57" s="5" t="s">
        <v>130</v>
      </c>
      <c r="F57" s="5" t="s">
        <v>130</v>
      </c>
      <c r="G57" s="7" t="s">
        <v>537</v>
      </c>
      <c r="H57" s="49"/>
    </row>
    <row r="58" spans="1:8" x14ac:dyDescent="0.25">
      <c r="A58" s="6" t="s">
        <v>142</v>
      </c>
      <c r="B58" s="5" t="s">
        <v>143</v>
      </c>
      <c r="C58" s="5" t="s">
        <v>144</v>
      </c>
      <c r="D58" s="5" t="s">
        <v>24</v>
      </c>
      <c r="E58" s="5" t="s">
        <v>145</v>
      </c>
      <c r="F58" s="5" t="s">
        <v>145</v>
      </c>
      <c r="G58" s="7" t="s">
        <v>544</v>
      </c>
      <c r="H58" s="49"/>
    </row>
    <row r="59" spans="1:8" x14ac:dyDescent="0.25">
      <c r="A59" s="6" t="s">
        <v>146</v>
      </c>
      <c r="B59" s="5" t="s">
        <v>147</v>
      </c>
      <c r="C59" s="5" t="s">
        <v>148</v>
      </c>
      <c r="D59" s="5" t="s">
        <v>253</v>
      </c>
      <c r="E59" s="5" t="s">
        <v>149</v>
      </c>
      <c r="F59" s="5" t="s">
        <v>149</v>
      </c>
      <c r="G59" s="77" t="s">
        <v>541</v>
      </c>
      <c r="H59" s="49"/>
    </row>
    <row r="60" spans="1:8" x14ac:dyDescent="0.25">
      <c r="A60" s="6" t="s">
        <v>150</v>
      </c>
      <c r="B60" s="5" t="s">
        <v>151</v>
      </c>
      <c r="C60" s="5" t="s">
        <v>152</v>
      </c>
      <c r="D60" s="5" t="s">
        <v>663</v>
      </c>
      <c r="E60" s="5" t="s">
        <v>153</v>
      </c>
      <c r="F60" s="5" t="s">
        <v>153</v>
      </c>
      <c r="G60" s="7" t="s">
        <v>537</v>
      </c>
      <c r="H60" s="49"/>
    </row>
    <row r="61" spans="1:8" x14ac:dyDescent="0.25">
      <c r="A61" s="6" t="s">
        <v>154</v>
      </c>
      <c r="B61" s="5" t="s">
        <v>151</v>
      </c>
      <c r="C61" s="5" t="s">
        <v>155</v>
      </c>
      <c r="D61" s="5" t="s">
        <v>41</v>
      </c>
      <c r="E61" s="5" t="s">
        <v>156</v>
      </c>
      <c r="F61" s="5" t="s">
        <v>156</v>
      </c>
      <c r="G61" s="7" t="s">
        <v>537</v>
      </c>
      <c r="H61" s="49" t="s">
        <v>1051</v>
      </c>
    </row>
    <row r="62" spans="1:8" x14ac:dyDescent="0.25">
      <c r="A62" s="6" t="s">
        <v>157</v>
      </c>
      <c r="B62" s="5" t="s">
        <v>151</v>
      </c>
      <c r="C62" s="5" t="s">
        <v>158</v>
      </c>
      <c r="D62" s="5" t="s">
        <v>41</v>
      </c>
      <c r="E62" s="5" t="s">
        <v>159</v>
      </c>
      <c r="F62" s="5" t="s">
        <v>159</v>
      </c>
      <c r="G62" s="7" t="s">
        <v>537</v>
      </c>
      <c r="H62" s="49" t="s">
        <v>1051</v>
      </c>
    </row>
    <row r="63" spans="1:8" x14ac:dyDescent="0.25">
      <c r="A63" s="6" t="s">
        <v>160</v>
      </c>
      <c r="B63" s="5" t="s">
        <v>151</v>
      </c>
      <c r="C63" s="5" t="s">
        <v>138</v>
      </c>
      <c r="D63" s="5" t="s">
        <v>48</v>
      </c>
      <c r="E63" s="5" t="s">
        <v>67</v>
      </c>
      <c r="F63" s="5" t="s">
        <v>67</v>
      </c>
      <c r="G63" s="7" t="s">
        <v>541</v>
      </c>
      <c r="H63" s="49"/>
    </row>
    <row r="64" spans="1:8" x14ac:dyDescent="0.25">
      <c r="A64" s="6" t="s">
        <v>161</v>
      </c>
      <c r="B64" s="5" t="s">
        <v>162</v>
      </c>
      <c r="C64" s="5" t="s">
        <v>163</v>
      </c>
      <c r="D64" s="5" t="s">
        <v>767</v>
      </c>
      <c r="E64" s="5" t="s">
        <v>148</v>
      </c>
      <c r="F64" s="5" t="s">
        <v>148</v>
      </c>
      <c r="G64" s="7" t="s">
        <v>537</v>
      </c>
      <c r="H64" s="49"/>
    </row>
    <row r="65" spans="1:8" x14ac:dyDescent="0.25">
      <c r="A65" s="6" t="s">
        <v>164</v>
      </c>
      <c r="B65" s="5" t="s">
        <v>165</v>
      </c>
      <c r="C65" s="5" t="s">
        <v>166</v>
      </c>
      <c r="D65" s="5" t="s">
        <v>571</v>
      </c>
      <c r="E65" s="5" t="s">
        <v>167</v>
      </c>
      <c r="F65" s="5" t="s">
        <v>167</v>
      </c>
      <c r="G65" s="7" t="s">
        <v>544</v>
      </c>
      <c r="H65" s="49"/>
    </row>
    <row r="66" spans="1:8" x14ac:dyDescent="0.25">
      <c r="A66" s="6" t="s">
        <v>168</v>
      </c>
      <c r="B66" s="5" t="s">
        <v>169</v>
      </c>
      <c r="C66" s="5" t="s">
        <v>170</v>
      </c>
      <c r="D66" s="5" t="s">
        <v>311</v>
      </c>
      <c r="E66" s="5" t="s">
        <v>171</v>
      </c>
      <c r="F66" s="5" t="s">
        <v>171</v>
      </c>
      <c r="G66" s="7" t="s">
        <v>537</v>
      </c>
      <c r="H66" s="49"/>
    </row>
    <row r="67" spans="1:8" x14ac:dyDescent="0.25">
      <c r="A67" s="6" t="s">
        <v>172</v>
      </c>
      <c r="B67" s="5" t="s">
        <v>173</v>
      </c>
      <c r="C67" s="5" t="s">
        <v>174</v>
      </c>
      <c r="D67" s="5" t="s">
        <v>5</v>
      </c>
      <c r="E67" s="5" t="s">
        <v>175</v>
      </c>
      <c r="F67" s="5" t="s">
        <v>175</v>
      </c>
      <c r="G67" s="7" t="s">
        <v>544</v>
      </c>
      <c r="H67" s="49"/>
    </row>
    <row r="68" spans="1:8" x14ac:dyDescent="0.25">
      <c r="A68" s="6" t="s">
        <v>176</v>
      </c>
      <c r="B68" s="5" t="s">
        <v>177</v>
      </c>
      <c r="C68" s="5" t="s">
        <v>178</v>
      </c>
      <c r="D68" s="5" t="s">
        <v>106</v>
      </c>
      <c r="E68" s="5" t="s">
        <v>179</v>
      </c>
      <c r="F68" s="5" t="s">
        <v>179</v>
      </c>
      <c r="G68" s="7" t="s">
        <v>553</v>
      </c>
      <c r="H68" s="49"/>
    </row>
    <row r="69" spans="1:8" x14ac:dyDescent="0.25">
      <c r="A69" s="6" t="s">
        <v>180</v>
      </c>
      <c r="B69" s="5" t="s">
        <v>181</v>
      </c>
      <c r="C69" s="5" t="s">
        <v>182</v>
      </c>
      <c r="D69" s="5" t="s">
        <v>94</v>
      </c>
      <c r="E69" s="5" t="s">
        <v>183</v>
      </c>
      <c r="F69" s="5" t="s">
        <v>183</v>
      </c>
      <c r="G69" s="7" t="s">
        <v>553</v>
      </c>
      <c r="H69" s="49"/>
    </row>
    <row r="70" spans="1:8" x14ac:dyDescent="0.25">
      <c r="A70" s="6" t="s">
        <v>184</v>
      </c>
      <c r="B70" s="5" t="s">
        <v>185</v>
      </c>
      <c r="C70" s="5" t="s">
        <v>186</v>
      </c>
      <c r="D70" s="5" t="s">
        <v>781</v>
      </c>
      <c r="E70" s="5" t="s">
        <v>128</v>
      </c>
      <c r="F70" s="5" t="s">
        <v>128</v>
      </c>
      <c r="G70" s="7" t="s">
        <v>553</v>
      </c>
      <c r="H70" s="49"/>
    </row>
    <row r="71" spans="1:8" x14ac:dyDescent="0.25">
      <c r="A71" s="6" t="s">
        <v>187</v>
      </c>
      <c r="B71" s="5" t="s">
        <v>188</v>
      </c>
      <c r="C71" s="5" t="s">
        <v>189</v>
      </c>
      <c r="D71" s="5" t="s">
        <v>527</v>
      </c>
      <c r="E71" s="5" t="s">
        <v>96</v>
      </c>
      <c r="F71" s="5" t="s">
        <v>96</v>
      </c>
      <c r="G71" s="7" t="s">
        <v>553</v>
      </c>
      <c r="H71" s="49"/>
    </row>
    <row r="72" spans="1:8" x14ac:dyDescent="0.25">
      <c r="A72" s="6" t="s">
        <v>190</v>
      </c>
      <c r="B72" s="5" t="s">
        <v>188</v>
      </c>
      <c r="C72" s="5" t="s">
        <v>191</v>
      </c>
      <c r="D72" s="5" t="s">
        <v>776</v>
      </c>
      <c r="E72" s="5" t="s">
        <v>93</v>
      </c>
      <c r="F72" s="5" t="s">
        <v>93</v>
      </c>
      <c r="G72" s="7" t="s">
        <v>553</v>
      </c>
      <c r="H72" s="49"/>
    </row>
    <row r="73" spans="1:8" x14ac:dyDescent="0.25">
      <c r="A73" s="6" t="s">
        <v>192</v>
      </c>
      <c r="B73" s="5" t="s">
        <v>188</v>
      </c>
      <c r="C73" s="5" t="s">
        <v>193</v>
      </c>
      <c r="D73" s="5" t="s">
        <v>777</v>
      </c>
      <c r="E73" s="5" t="s">
        <v>90</v>
      </c>
      <c r="F73" s="5" t="s">
        <v>90</v>
      </c>
      <c r="G73" s="7" t="s">
        <v>553</v>
      </c>
      <c r="H73" s="49"/>
    </row>
    <row r="74" spans="1:8" x14ac:dyDescent="0.25">
      <c r="A74" s="6" t="s">
        <v>194</v>
      </c>
      <c r="B74" s="5" t="s">
        <v>188</v>
      </c>
      <c r="C74" s="5" t="s">
        <v>195</v>
      </c>
      <c r="D74" s="5" t="s">
        <v>514</v>
      </c>
      <c r="E74" s="5" t="s">
        <v>111</v>
      </c>
      <c r="F74" s="5" t="s">
        <v>111</v>
      </c>
      <c r="G74" s="7" t="s">
        <v>553</v>
      </c>
      <c r="H74" s="49"/>
    </row>
    <row r="75" spans="1:8" x14ac:dyDescent="0.25">
      <c r="A75" s="6" t="s">
        <v>196</v>
      </c>
      <c r="B75" s="5" t="s">
        <v>188</v>
      </c>
      <c r="C75" s="5" t="s">
        <v>197</v>
      </c>
      <c r="D75" s="5" t="s">
        <v>774</v>
      </c>
      <c r="E75" s="5" t="s">
        <v>105</v>
      </c>
      <c r="F75" s="5" t="s">
        <v>105</v>
      </c>
      <c r="G75" s="7" t="s">
        <v>553</v>
      </c>
      <c r="H75" s="49"/>
    </row>
    <row r="76" spans="1:8" x14ac:dyDescent="0.25">
      <c r="A76" s="6" t="s">
        <v>198</v>
      </c>
      <c r="B76" s="5" t="s">
        <v>188</v>
      </c>
      <c r="C76" s="5" t="s">
        <v>199</v>
      </c>
      <c r="D76" s="5" t="s">
        <v>775</v>
      </c>
      <c r="E76" s="5" t="s">
        <v>102</v>
      </c>
      <c r="F76" s="5" t="s">
        <v>102</v>
      </c>
      <c r="G76" s="7" t="s">
        <v>553</v>
      </c>
      <c r="H76" s="49"/>
    </row>
    <row r="77" spans="1:8" x14ac:dyDescent="0.25">
      <c r="A77" s="6" t="s">
        <v>200</v>
      </c>
      <c r="B77" s="5" t="s">
        <v>188</v>
      </c>
      <c r="C77" s="5" t="s">
        <v>201</v>
      </c>
      <c r="D77" s="5" t="s">
        <v>511</v>
      </c>
      <c r="E77" s="5" t="s">
        <v>99</v>
      </c>
      <c r="F77" s="5" t="s">
        <v>99</v>
      </c>
      <c r="G77" s="7" t="s">
        <v>553</v>
      </c>
      <c r="H77" s="49"/>
    </row>
    <row r="78" spans="1:8" x14ac:dyDescent="0.25">
      <c r="A78" s="6" t="s">
        <v>202</v>
      </c>
      <c r="B78" s="5" t="s">
        <v>188</v>
      </c>
      <c r="C78" s="5" t="s">
        <v>203</v>
      </c>
      <c r="D78" s="5" t="s">
        <v>772</v>
      </c>
      <c r="E78" s="5" t="s">
        <v>114</v>
      </c>
      <c r="F78" s="5" t="s">
        <v>114</v>
      </c>
      <c r="G78" s="7" t="s">
        <v>553</v>
      </c>
      <c r="H78" s="49"/>
    </row>
    <row r="79" spans="1:8" x14ac:dyDescent="0.25">
      <c r="A79" s="6" t="s">
        <v>204</v>
      </c>
      <c r="B79" s="5" t="s">
        <v>188</v>
      </c>
      <c r="C79" s="5" t="s">
        <v>205</v>
      </c>
      <c r="D79" s="5" t="s">
        <v>773</v>
      </c>
      <c r="E79" s="5" t="s">
        <v>206</v>
      </c>
      <c r="F79" s="5" t="s">
        <v>206</v>
      </c>
      <c r="G79" s="7" t="s">
        <v>553</v>
      </c>
      <c r="H79" s="49"/>
    </row>
    <row r="80" spans="1:8" x14ac:dyDescent="0.25">
      <c r="A80" s="6" t="s">
        <v>207</v>
      </c>
      <c r="B80" s="5" t="s">
        <v>188</v>
      </c>
      <c r="C80" s="5" t="s">
        <v>208</v>
      </c>
      <c r="D80" s="5" t="s">
        <v>497</v>
      </c>
      <c r="E80" s="5" t="s">
        <v>209</v>
      </c>
      <c r="F80" s="5" t="s">
        <v>209</v>
      </c>
      <c r="G80" s="7" t="s">
        <v>553</v>
      </c>
      <c r="H80" s="49"/>
    </row>
    <row r="81" spans="1:8" x14ac:dyDescent="0.25">
      <c r="A81" s="6" t="s">
        <v>210</v>
      </c>
      <c r="B81" s="5" t="s">
        <v>188</v>
      </c>
      <c r="C81" s="5" t="s">
        <v>211</v>
      </c>
      <c r="D81" s="5" t="s">
        <v>770</v>
      </c>
      <c r="E81" s="5" t="s">
        <v>212</v>
      </c>
      <c r="F81" s="5" t="s">
        <v>212</v>
      </c>
      <c r="G81" s="7" t="s">
        <v>553</v>
      </c>
      <c r="H81" s="49"/>
    </row>
    <row r="82" spans="1:8" x14ac:dyDescent="0.25">
      <c r="A82" s="6" t="s">
        <v>213</v>
      </c>
      <c r="B82" s="5" t="s">
        <v>188</v>
      </c>
      <c r="C82" s="5" t="s">
        <v>214</v>
      </c>
      <c r="D82" s="5" t="s">
        <v>771</v>
      </c>
      <c r="E82" s="5" t="s">
        <v>215</v>
      </c>
      <c r="F82" s="5" t="s">
        <v>215</v>
      </c>
      <c r="G82" s="7" t="s">
        <v>553</v>
      </c>
      <c r="H82" s="49"/>
    </row>
    <row r="83" spans="1:8" x14ac:dyDescent="0.25">
      <c r="A83" s="6" t="s">
        <v>216</v>
      </c>
      <c r="B83" s="5" t="s">
        <v>188</v>
      </c>
      <c r="C83" s="5" t="s">
        <v>217</v>
      </c>
      <c r="D83" s="5" t="s">
        <v>271</v>
      </c>
      <c r="E83" s="5" t="s">
        <v>218</v>
      </c>
      <c r="F83" s="5" t="s">
        <v>218</v>
      </c>
      <c r="G83" s="7" t="s">
        <v>553</v>
      </c>
      <c r="H83" s="49"/>
    </row>
    <row r="84" spans="1:8" x14ac:dyDescent="0.25">
      <c r="A84" s="6" t="s">
        <v>219</v>
      </c>
      <c r="B84" s="5" t="s">
        <v>188</v>
      </c>
      <c r="C84" s="5" t="s">
        <v>220</v>
      </c>
      <c r="D84" s="5" t="s">
        <v>769</v>
      </c>
      <c r="E84" s="5" t="s">
        <v>221</v>
      </c>
      <c r="F84" s="5" t="s">
        <v>221</v>
      </c>
      <c r="G84" s="7" t="s">
        <v>553</v>
      </c>
      <c r="H84" s="49"/>
    </row>
    <row r="85" spans="1:8" x14ac:dyDescent="0.25">
      <c r="A85" s="6" t="s">
        <v>222</v>
      </c>
      <c r="B85" s="5" t="s">
        <v>188</v>
      </c>
      <c r="C85" s="5" t="s">
        <v>223</v>
      </c>
      <c r="D85" s="5" t="s">
        <v>662</v>
      </c>
      <c r="E85" s="5" t="s">
        <v>224</v>
      </c>
      <c r="F85" s="5" t="s">
        <v>224</v>
      </c>
      <c r="G85" s="7" t="s">
        <v>553</v>
      </c>
      <c r="H85" s="49"/>
    </row>
    <row r="86" spans="1:8" x14ac:dyDescent="0.25">
      <c r="A86" s="6" t="s">
        <v>225</v>
      </c>
      <c r="B86" s="5" t="s">
        <v>188</v>
      </c>
      <c r="C86" s="5" t="s">
        <v>226</v>
      </c>
      <c r="D86" s="5" t="s">
        <v>287</v>
      </c>
      <c r="E86" s="5" t="s">
        <v>123</v>
      </c>
      <c r="F86" s="5" t="s">
        <v>123</v>
      </c>
      <c r="G86" s="7" t="s">
        <v>553</v>
      </c>
      <c r="H86" s="49"/>
    </row>
    <row r="87" spans="1:8" x14ac:dyDescent="0.25">
      <c r="A87" s="6" t="s">
        <v>227</v>
      </c>
      <c r="B87" s="5" t="s">
        <v>228</v>
      </c>
      <c r="C87" s="5" t="s">
        <v>229</v>
      </c>
      <c r="D87" s="5" t="s">
        <v>778</v>
      </c>
      <c r="E87" s="5" t="s">
        <v>120</v>
      </c>
      <c r="F87" s="5" t="s">
        <v>120</v>
      </c>
      <c r="G87" s="7" t="s">
        <v>553</v>
      </c>
      <c r="H87" s="49"/>
    </row>
    <row r="88" spans="1:8" x14ac:dyDescent="0.25">
      <c r="A88" s="6" t="s">
        <v>230</v>
      </c>
      <c r="B88" s="5" t="s">
        <v>231</v>
      </c>
      <c r="C88" s="5" t="s">
        <v>232</v>
      </c>
      <c r="D88" s="5" t="s">
        <v>779</v>
      </c>
      <c r="E88" s="5" t="s">
        <v>233</v>
      </c>
      <c r="F88" s="5" t="s">
        <v>233</v>
      </c>
      <c r="G88" s="7" t="s">
        <v>553</v>
      </c>
      <c r="H88" s="49"/>
    </row>
    <row r="89" spans="1:8" x14ac:dyDescent="0.25">
      <c r="A89" s="6" t="s">
        <v>234</v>
      </c>
      <c r="B89" s="5" t="s">
        <v>235</v>
      </c>
      <c r="C89" s="5" t="s">
        <v>236</v>
      </c>
      <c r="D89" s="5" t="s">
        <v>145</v>
      </c>
      <c r="E89" s="5" t="s">
        <v>237</v>
      </c>
      <c r="F89" s="5" t="s">
        <v>237</v>
      </c>
      <c r="G89" s="7" t="s">
        <v>553</v>
      </c>
      <c r="H89" s="49"/>
    </row>
    <row r="90" spans="1:8" x14ac:dyDescent="0.25">
      <c r="A90" s="6" t="s">
        <v>238</v>
      </c>
      <c r="B90" s="5" t="s">
        <v>239</v>
      </c>
      <c r="C90" s="5" t="s">
        <v>240</v>
      </c>
      <c r="D90" s="5" t="s">
        <v>754</v>
      </c>
      <c r="E90" s="5" t="s">
        <v>241</v>
      </c>
      <c r="F90" s="5" t="s">
        <v>241</v>
      </c>
      <c r="G90" s="7" t="s">
        <v>553</v>
      </c>
      <c r="H90" s="49"/>
    </row>
    <row r="91" spans="1:8" x14ac:dyDescent="0.25">
      <c r="A91" s="6" t="s">
        <v>242</v>
      </c>
      <c r="B91" s="5" t="s">
        <v>243</v>
      </c>
      <c r="C91" s="5" t="s">
        <v>244</v>
      </c>
      <c r="D91" s="5" t="s">
        <v>756</v>
      </c>
      <c r="E91" s="5" t="s">
        <v>245</v>
      </c>
      <c r="F91" s="5" t="s">
        <v>245</v>
      </c>
      <c r="G91" s="7" t="s">
        <v>553</v>
      </c>
      <c r="H91" s="49"/>
    </row>
    <row r="92" spans="1:8" x14ac:dyDescent="0.25">
      <c r="A92" s="6" t="s">
        <v>246</v>
      </c>
      <c r="B92" s="5" t="s">
        <v>247</v>
      </c>
      <c r="C92" s="5" t="s">
        <v>248</v>
      </c>
      <c r="D92" s="5" t="s">
        <v>738</v>
      </c>
      <c r="E92" s="5" t="s">
        <v>249</v>
      </c>
      <c r="F92" s="5" t="s">
        <v>249</v>
      </c>
      <c r="G92" s="7" t="s">
        <v>553</v>
      </c>
      <c r="H92" s="49"/>
    </row>
    <row r="93" spans="1:8" x14ac:dyDescent="0.25">
      <c r="A93" s="6" t="s">
        <v>250</v>
      </c>
      <c r="B93" s="5" t="s">
        <v>251</v>
      </c>
      <c r="C93" s="5" t="s">
        <v>252</v>
      </c>
      <c r="D93" s="5" t="s">
        <v>80</v>
      </c>
      <c r="E93" s="5" t="s">
        <v>253</v>
      </c>
      <c r="F93" s="5" t="s">
        <v>253</v>
      </c>
      <c r="G93" s="7" t="s">
        <v>553</v>
      </c>
      <c r="H93" s="49"/>
    </row>
    <row r="94" spans="1:8" x14ac:dyDescent="0.25">
      <c r="A94" s="6" t="s">
        <v>254</v>
      </c>
      <c r="B94" s="5" t="s">
        <v>255</v>
      </c>
      <c r="C94" s="5" t="s">
        <v>256</v>
      </c>
      <c r="D94" s="5" t="s">
        <v>737</v>
      </c>
      <c r="E94" s="5" t="s">
        <v>257</v>
      </c>
      <c r="F94" s="5" t="s">
        <v>257</v>
      </c>
      <c r="G94" s="7" t="s">
        <v>553</v>
      </c>
      <c r="H94" s="49"/>
    </row>
    <row r="95" spans="1:8" x14ac:dyDescent="0.25">
      <c r="A95" s="6" t="s">
        <v>258</v>
      </c>
      <c r="B95" s="5" t="s">
        <v>255</v>
      </c>
      <c r="C95" s="5" t="s">
        <v>259</v>
      </c>
      <c r="D95" s="5" t="s">
        <v>87</v>
      </c>
      <c r="E95" s="5" t="s">
        <v>260</v>
      </c>
      <c r="F95" s="5" t="s">
        <v>260</v>
      </c>
      <c r="G95" s="7" t="s">
        <v>553</v>
      </c>
      <c r="H95" s="49"/>
    </row>
    <row r="96" spans="1:8" x14ac:dyDescent="0.25">
      <c r="A96" s="6" t="s">
        <v>261</v>
      </c>
      <c r="B96" s="5" t="s">
        <v>262</v>
      </c>
      <c r="C96" s="5" t="s">
        <v>263</v>
      </c>
      <c r="D96" s="5" t="s">
        <v>736</v>
      </c>
      <c r="E96" s="5" t="s">
        <v>264</v>
      </c>
      <c r="F96" s="5" t="s">
        <v>264</v>
      </c>
      <c r="G96" s="7" t="s">
        <v>553</v>
      </c>
      <c r="H96" s="49"/>
    </row>
    <row r="97" spans="1:8" x14ac:dyDescent="0.25">
      <c r="A97" s="6" t="s">
        <v>265</v>
      </c>
      <c r="B97" s="5" t="s">
        <v>266</v>
      </c>
      <c r="C97" s="5" t="s">
        <v>267</v>
      </c>
      <c r="D97" s="5" t="s">
        <v>755</v>
      </c>
      <c r="E97" s="5" t="s">
        <v>268</v>
      </c>
      <c r="F97" s="5" t="s">
        <v>268</v>
      </c>
      <c r="G97" s="7" t="s">
        <v>553</v>
      </c>
      <c r="H97" s="49"/>
    </row>
    <row r="98" spans="1:8" x14ac:dyDescent="0.25">
      <c r="A98" s="6" t="s">
        <v>269</v>
      </c>
      <c r="B98" s="5" t="s">
        <v>270</v>
      </c>
      <c r="C98" s="5" t="s">
        <v>260</v>
      </c>
      <c r="D98" s="5" t="s">
        <v>676</v>
      </c>
      <c r="E98" s="5" t="s">
        <v>271</v>
      </c>
      <c r="F98" s="5" t="s">
        <v>271</v>
      </c>
      <c r="G98" s="7" t="s">
        <v>550</v>
      </c>
      <c r="H98" s="49"/>
    </row>
    <row r="99" spans="1:8" x14ac:dyDescent="0.25">
      <c r="A99" s="6" t="s">
        <v>272</v>
      </c>
      <c r="B99" s="5" t="s">
        <v>273</v>
      </c>
      <c r="C99" s="5" t="s">
        <v>274</v>
      </c>
      <c r="D99" s="5" t="s">
        <v>721</v>
      </c>
      <c r="E99" s="5" t="s">
        <v>275</v>
      </c>
      <c r="F99" s="5" t="s">
        <v>275</v>
      </c>
      <c r="G99" s="7" t="s">
        <v>550</v>
      </c>
      <c r="H99" s="49"/>
    </row>
    <row r="100" spans="1:8" x14ac:dyDescent="0.25">
      <c r="A100" s="6" t="s">
        <v>276</v>
      </c>
      <c r="B100" s="5" t="s">
        <v>277</v>
      </c>
      <c r="C100" s="5" t="s">
        <v>278</v>
      </c>
      <c r="D100" s="5" t="s">
        <v>93</v>
      </c>
      <c r="E100" s="5" t="s">
        <v>279</v>
      </c>
      <c r="F100" s="5" t="s">
        <v>279</v>
      </c>
      <c r="G100" s="7" t="s">
        <v>550</v>
      </c>
      <c r="H100" s="49"/>
    </row>
    <row r="101" spans="1:8" x14ac:dyDescent="0.25">
      <c r="A101" s="6" t="s">
        <v>280</v>
      </c>
      <c r="B101" s="5" t="s">
        <v>281</v>
      </c>
      <c r="C101" s="5" t="s">
        <v>282</v>
      </c>
      <c r="D101" s="5" t="s">
        <v>90</v>
      </c>
      <c r="E101" s="5" t="s">
        <v>283</v>
      </c>
      <c r="F101" s="5" t="s">
        <v>283</v>
      </c>
      <c r="G101" s="7" t="s">
        <v>550</v>
      </c>
      <c r="H101" s="49"/>
    </row>
    <row r="102" spans="1:8" x14ac:dyDescent="0.25">
      <c r="A102" s="6" t="s">
        <v>284</v>
      </c>
      <c r="B102" s="5" t="s">
        <v>285</v>
      </c>
      <c r="C102" s="5" t="s">
        <v>286</v>
      </c>
      <c r="D102" s="5" t="s">
        <v>105</v>
      </c>
      <c r="E102" s="5" t="s">
        <v>287</v>
      </c>
      <c r="F102" s="5" t="s">
        <v>287</v>
      </c>
      <c r="G102" s="7" t="s">
        <v>550</v>
      </c>
      <c r="H102" s="49"/>
    </row>
    <row r="103" spans="1:8" x14ac:dyDescent="0.25">
      <c r="A103" s="6" t="s">
        <v>288</v>
      </c>
      <c r="B103" s="5" t="s">
        <v>289</v>
      </c>
      <c r="C103" s="5" t="s">
        <v>290</v>
      </c>
      <c r="D103" s="5" t="s">
        <v>96</v>
      </c>
      <c r="E103" s="5" t="s">
        <v>291</v>
      </c>
      <c r="F103" s="5" t="s">
        <v>291</v>
      </c>
      <c r="G103" s="7" t="s">
        <v>550</v>
      </c>
      <c r="H103" s="49"/>
    </row>
    <row r="104" spans="1:8" x14ac:dyDescent="0.25">
      <c r="A104" s="6" t="s">
        <v>292</v>
      </c>
      <c r="B104" s="5" t="s">
        <v>293</v>
      </c>
      <c r="C104" s="5" t="s">
        <v>294</v>
      </c>
      <c r="D104" s="5" t="s">
        <v>102</v>
      </c>
      <c r="E104" s="5" t="s">
        <v>295</v>
      </c>
      <c r="F104" s="5" t="s">
        <v>295</v>
      </c>
      <c r="G104" s="7" t="s">
        <v>550</v>
      </c>
      <c r="H104" s="49"/>
    </row>
    <row r="105" spans="1:8" x14ac:dyDescent="0.25">
      <c r="A105" s="6" t="s">
        <v>296</v>
      </c>
      <c r="B105" s="5" t="s">
        <v>297</v>
      </c>
      <c r="C105" s="5" t="s">
        <v>298</v>
      </c>
      <c r="D105" s="5" t="s">
        <v>99</v>
      </c>
      <c r="E105" s="5" t="s">
        <v>299</v>
      </c>
      <c r="F105" s="5" t="s">
        <v>299</v>
      </c>
      <c r="G105" s="7" t="s">
        <v>550</v>
      </c>
      <c r="H105" s="49"/>
    </row>
    <row r="106" spans="1:8" x14ac:dyDescent="0.25">
      <c r="A106" s="6" t="s">
        <v>300</v>
      </c>
      <c r="B106" s="5" t="s">
        <v>297</v>
      </c>
      <c r="C106" s="5" t="s">
        <v>301</v>
      </c>
      <c r="D106" s="5" t="s">
        <v>206</v>
      </c>
      <c r="E106" s="5" t="s">
        <v>302</v>
      </c>
      <c r="F106" s="5" t="s">
        <v>302</v>
      </c>
      <c r="G106" s="7" t="s">
        <v>550</v>
      </c>
      <c r="H106" s="49"/>
    </row>
    <row r="107" spans="1:8" x14ac:dyDescent="0.25">
      <c r="A107" s="6" t="s">
        <v>303</v>
      </c>
      <c r="B107" s="5" t="s">
        <v>297</v>
      </c>
      <c r="C107" s="5" t="s">
        <v>304</v>
      </c>
      <c r="D107" s="5" t="s">
        <v>209</v>
      </c>
      <c r="E107" s="5" t="s">
        <v>305</v>
      </c>
      <c r="F107" s="5" t="s">
        <v>305</v>
      </c>
      <c r="G107" s="7" t="s">
        <v>550</v>
      </c>
      <c r="H107" s="49"/>
    </row>
    <row r="108" spans="1:8" x14ac:dyDescent="0.25">
      <c r="A108" s="6" t="s">
        <v>306</v>
      </c>
      <c r="B108" s="5" t="s">
        <v>297</v>
      </c>
      <c r="C108" s="5" t="s">
        <v>307</v>
      </c>
      <c r="D108" s="5" t="s">
        <v>212</v>
      </c>
      <c r="E108" s="5" t="s">
        <v>308</v>
      </c>
      <c r="F108" s="5" t="s">
        <v>308</v>
      </c>
      <c r="G108" s="7" t="s">
        <v>550</v>
      </c>
      <c r="H108" s="49"/>
    </row>
    <row r="109" spans="1:8" x14ac:dyDescent="0.25">
      <c r="A109" s="6" t="s">
        <v>309</v>
      </c>
      <c r="B109" s="5" t="s">
        <v>310</v>
      </c>
      <c r="C109" s="5" t="s">
        <v>279</v>
      </c>
      <c r="D109" s="5" t="s">
        <v>163</v>
      </c>
      <c r="E109" s="5" t="s">
        <v>311</v>
      </c>
      <c r="F109" s="5" t="s">
        <v>311</v>
      </c>
      <c r="G109" s="7" t="s">
        <v>550</v>
      </c>
      <c r="H109" s="49"/>
    </row>
    <row r="110" spans="1:8" x14ac:dyDescent="0.25">
      <c r="A110" s="6" t="s">
        <v>312</v>
      </c>
      <c r="B110" s="5" t="s">
        <v>313</v>
      </c>
      <c r="C110" s="5" t="s">
        <v>314</v>
      </c>
      <c r="D110" s="5" t="s">
        <v>152</v>
      </c>
      <c r="E110" s="5" t="s">
        <v>315</v>
      </c>
      <c r="F110" s="5" t="s">
        <v>315</v>
      </c>
      <c r="G110" s="7" t="s">
        <v>550</v>
      </c>
      <c r="H110" s="49"/>
    </row>
    <row r="111" spans="1:8" x14ac:dyDescent="0.25">
      <c r="A111" s="6" t="s">
        <v>316</v>
      </c>
      <c r="B111" s="5" t="s">
        <v>317</v>
      </c>
      <c r="C111" s="5" t="s">
        <v>318</v>
      </c>
      <c r="D111" s="5" t="s">
        <v>170</v>
      </c>
      <c r="E111" s="5" t="s">
        <v>319</v>
      </c>
      <c r="F111" s="5" t="s">
        <v>319</v>
      </c>
      <c r="G111" s="7" t="s">
        <v>550</v>
      </c>
      <c r="H111" s="49"/>
    </row>
    <row r="112" spans="1:8" x14ac:dyDescent="0.25">
      <c r="A112" s="6" t="s">
        <v>320</v>
      </c>
      <c r="B112" s="5" t="s">
        <v>317</v>
      </c>
      <c r="C112" s="5" t="s">
        <v>321</v>
      </c>
      <c r="D112" s="5" t="s">
        <v>141</v>
      </c>
      <c r="E112" s="5" t="s">
        <v>322</v>
      </c>
      <c r="F112" s="5" t="s">
        <v>322</v>
      </c>
      <c r="G112" s="7" t="s">
        <v>550</v>
      </c>
      <c r="H112" s="49"/>
    </row>
    <row r="113" spans="1:8" x14ac:dyDescent="0.25">
      <c r="A113" s="6" t="s">
        <v>323</v>
      </c>
      <c r="B113" s="5" t="s">
        <v>317</v>
      </c>
      <c r="C113" s="5" t="s">
        <v>324</v>
      </c>
      <c r="D113" s="5" t="s">
        <v>158</v>
      </c>
      <c r="E113" s="5" t="s">
        <v>325</v>
      </c>
      <c r="F113" s="5" t="s">
        <v>325</v>
      </c>
      <c r="G113" s="7" t="s">
        <v>550</v>
      </c>
      <c r="H113" s="49"/>
    </row>
    <row r="114" spans="1:8" x14ac:dyDescent="0.25">
      <c r="A114" s="6" t="s">
        <v>326</v>
      </c>
      <c r="B114" s="5" t="s">
        <v>317</v>
      </c>
      <c r="C114" s="5" t="s">
        <v>327</v>
      </c>
      <c r="D114" s="5" t="s">
        <v>155</v>
      </c>
      <c r="E114" s="5" t="s">
        <v>328</v>
      </c>
      <c r="F114" s="5" t="s">
        <v>328</v>
      </c>
      <c r="G114" s="7" t="s">
        <v>550</v>
      </c>
      <c r="H114" s="49"/>
    </row>
    <row r="115" spans="1:8" x14ac:dyDescent="0.25">
      <c r="A115" s="6" t="s">
        <v>329</v>
      </c>
      <c r="B115" s="5" t="s">
        <v>330</v>
      </c>
      <c r="C115" s="5" t="s">
        <v>331</v>
      </c>
      <c r="D115" s="5" t="s">
        <v>724</v>
      </c>
      <c r="E115" s="5" t="s">
        <v>332</v>
      </c>
      <c r="F115" s="5" t="s">
        <v>332</v>
      </c>
      <c r="G115" s="7" t="s">
        <v>547</v>
      </c>
      <c r="H115" s="49"/>
    </row>
    <row r="116" spans="1:8" x14ac:dyDescent="0.25">
      <c r="A116" s="6" t="s">
        <v>333</v>
      </c>
      <c r="B116" s="5" t="s">
        <v>334</v>
      </c>
      <c r="C116" s="5" t="s">
        <v>335</v>
      </c>
      <c r="D116" s="5" t="s">
        <v>723</v>
      </c>
      <c r="E116" s="5" t="s">
        <v>336</v>
      </c>
      <c r="F116" s="5" t="s">
        <v>336</v>
      </c>
      <c r="G116" s="7" t="s">
        <v>547</v>
      </c>
      <c r="H116" s="49"/>
    </row>
    <row r="117" spans="1:8" x14ac:dyDescent="0.25">
      <c r="A117" s="6" t="s">
        <v>337</v>
      </c>
      <c r="B117" s="5" t="s">
        <v>338</v>
      </c>
      <c r="C117" s="5" t="s">
        <v>339</v>
      </c>
      <c r="D117" s="5" t="s">
        <v>743</v>
      </c>
      <c r="E117" s="5" t="s">
        <v>324</v>
      </c>
      <c r="F117" s="5" t="s">
        <v>324</v>
      </c>
      <c r="G117" s="7" t="s">
        <v>547</v>
      </c>
      <c r="H117" s="49"/>
    </row>
    <row r="118" spans="1:8" x14ac:dyDescent="0.25">
      <c r="A118" s="6" t="s">
        <v>340</v>
      </c>
      <c r="B118" s="5" t="s">
        <v>338</v>
      </c>
      <c r="C118" s="5" t="s">
        <v>341</v>
      </c>
      <c r="D118" s="5" t="s">
        <v>221</v>
      </c>
      <c r="E118" s="5" t="s">
        <v>327</v>
      </c>
      <c r="F118" s="5" t="s">
        <v>327</v>
      </c>
      <c r="G118" s="7" t="s">
        <v>547</v>
      </c>
      <c r="H118" s="49"/>
    </row>
    <row r="119" spans="1:8" x14ac:dyDescent="0.25">
      <c r="A119" s="6" t="s">
        <v>342</v>
      </c>
      <c r="B119" s="5" t="s">
        <v>338</v>
      </c>
      <c r="C119" s="5" t="s">
        <v>179</v>
      </c>
      <c r="D119" s="5" t="s">
        <v>218</v>
      </c>
      <c r="E119" s="5" t="s">
        <v>343</v>
      </c>
      <c r="F119" s="5" t="s">
        <v>343</v>
      </c>
      <c r="G119" s="7" t="s">
        <v>547</v>
      </c>
      <c r="H119" s="49"/>
    </row>
    <row r="120" spans="1:8" x14ac:dyDescent="0.25">
      <c r="A120" s="6" t="s">
        <v>344</v>
      </c>
      <c r="B120" s="5" t="s">
        <v>338</v>
      </c>
      <c r="C120" s="5" t="s">
        <v>345</v>
      </c>
      <c r="D120" s="5" t="s">
        <v>742</v>
      </c>
      <c r="E120" s="5" t="s">
        <v>346</v>
      </c>
      <c r="F120" s="5" t="s">
        <v>346</v>
      </c>
      <c r="G120" s="7" t="s">
        <v>547</v>
      </c>
      <c r="H120" s="49"/>
    </row>
    <row r="121" spans="1:8" ht="120" customHeight="1" x14ac:dyDescent="0.25">
      <c r="A121" s="6" t="s">
        <v>347</v>
      </c>
      <c r="B121" s="5" t="s">
        <v>348</v>
      </c>
      <c r="C121" s="5" t="s">
        <v>349</v>
      </c>
      <c r="D121" s="5" t="s">
        <v>924</v>
      </c>
      <c r="E121" s="5" t="s">
        <v>924</v>
      </c>
      <c r="F121" s="5" t="s">
        <v>41</v>
      </c>
      <c r="G121" s="7"/>
      <c r="H121" s="50" t="s">
        <v>1052</v>
      </c>
    </row>
    <row r="122" spans="1:8" ht="15" customHeight="1" x14ac:dyDescent="0.25">
      <c r="A122" s="6" t="s">
        <v>350</v>
      </c>
      <c r="B122" s="5" t="s">
        <v>351</v>
      </c>
      <c r="C122" s="5" t="s">
        <v>352</v>
      </c>
      <c r="D122" s="5" t="s">
        <v>41</v>
      </c>
      <c r="E122" s="5" t="s">
        <v>661</v>
      </c>
      <c r="F122" s="5" t="s">
        <v>353</v>
      </c>
      <c r="G122" s="7"/>
      <c r="H122" s="49" t="s">
        <v>1053</v>
      </c>
    </row>
    <row r="123" spans="1:8" ht="15" customHeight="1" x14ac:dyDescent="0.25">
      <c r="A123" s="6" t="s">
        <v>354</v>
      </c>
      <c r="B123" s="5" t="s">
        <v>355</v>
      </c>
      <c r="C123" s="5" t="s">
        <v>356</v>
      </c>
      <c r="D123" s="5" t="s">
        <v>41</v>
      </c>
      <c r="E123" s="5" t="s">
        <v>662</v>
      </c>
      <c r="F123" s="5" t="s">
        <v>357</v>
      </c>
      <c r="G123" s="77"/>
      <c r="H123" s="49" t="s">
        <v>1053</v>
      </c>
    </row>
    <row r="124" spans="1:8" ht="15" customHeight="1" x14ac:dyDescent="0.25">
      <c r="A124" s="6" t="s">
        <v>358</v>
      </c>
      <c r="B124" s="5" t="s">
        <v>359</v>
      </c>
      <c r="C124" s="5" t="s">
        <v>360</v>
      </c>
      <c r="D124" s="5" t="s">
        <v>605</v>
      </c>
      <c r="E124" s="5" t="s">
        <v>663</v>
      </c>
      <c r="F124" s="5" t="s">
        <v>361</v>
      </c>
      <c r="G124" s="7"/>
      <c r="H124" s="49" t="s">
        <v>1054</v>
      </c>
    </row>
    <row r="125" spans="1:8" ht="15" customHeight="1" x14ac:dyDescent="0.25">
      <c r="A125" s="6" t="s">
        <v>362</v>
      </c>
      <c r="B125" s="5" t="s">
        <v>363</v>
      </c>
      <c r="C125" s="5" t="s">
        <v>364</v>
      </c>
      <c r="D125" s="5" t="s">
        <v>734</v>
      </c>
      <c r="E125" s="5" t="s">
        <v>664</v>
      </c>
      <c r="F125" s="5" t="s">
        <v>365</v>
      </c>
      <c r="G125" s="7"/>
      <c r="H125" s="49"/>
    </row>
    <row r="126" spans="1:8" ht="15" customHeight="1" x14ac:dyDescent="0.25">
      <c r="A126" s="6" t="s">
        <v>366</v>
      </c>
      <c r="B126" s="5" t="s">
        <v>367</v>
      </c>
      <c r="C126" s="5" t="s">
        <v>368</v>
      </c>
      <c r="D126" s="5" t="s">
        <v>752</v>
      </c>
      <c r="E126" s="5" t="s">
        <v>665</v>
      </c>
      <c r="F126" s="5" t="s">
        <v>368</v>
      </c>
      <c r="G126" s="7"/>
      <c r="H126" s="49"/>
    </row>
    <row r="127" spans="1:8" ht="15" customHeight="1" x14ac:dyDescent="0.25">
      <c r="A127" s="6" t="s">
        <v>369</v>
      </c>
      <c r="B127" s="5" t="s">
        <v>370</v>
      </c>
      <c r="C127" s="5" t="s">
        <v>365</v>
      </c>
      <c r="D127" s="5" t="s">
        <v>753</v>
      </c>
      <c r="E127" s="5" t="s">
        <v>666</v>
      </c>
      <c r="F127" s="5" t="s">
        <v>371</v>
      </c>
      <c r="G127" s="7"/>
      <c r="H127" s="49"/>
    </row>
    <row r="128" spans="1:8" ht="15" customHeight="1" x14ac:dyDescent="0.25">
      <c r="A128" s="6" t="s">
        <v>372</v>
      </c>
      <c r="B128" s="5" t="s">
        <v>373</v>
      </c>
      <c r="C128" s="5" t="s">
        <v>374</v>
      </c>
      <c r="D128" s="5" t="s">
        <v>760</v>
      </c>
      <c r="E128" s="5" t="s">
        <v>667</v>
      </c>
      <c r="F128" s="5" t="s">
        <v>41</v>
      </c>
      <c r="G128" s="7"/>
      <c r="H128" s="50" t="s">
        <v>1055</v>
      </c>
    </row>
    <row r="129" spans="1:8" ht="15" customHeight="1" x14ac:dyDescent="0.25">
      <c r="A129" s="6" t="s">
        <v>375</v>
      </c>
      <c r="B129" s="5" t="s">
        <v>376</v>
      </c>
      <c r="C129" s="5" t="s">
        <v>377</v>
      </c>
      <c r="D129" s="5" t="s">
        <v>307</v>
      </c>
      <c r="E129" s="5" t="s">
        <v>668</v>
      </c>
      <c r="F129" s="5" t="s">
        <v>41</v>
      </c>
      <c r="G129" s="7"/>
      <c r="H129" s="50" t="s">
        <v>1055</v>
      </c>
    </row>
    <row r="130" spans="1:8" ht="15" customHeight="1" x14ac:dyDescent="0.25">
      <c r="A130" s="6" t="s">
        <v>378</v>
      </c>
      <c r="B130" s="5" t="s">
        <v>379</v>
      </c>
      <c r="C130" s="5" t="s">
        <v>380</v>
      </c>
      <c r="D130" s="5" t="s">
        <v>762</v>
      </c>
      <c r="E130" s="5" t="s">
        <v>41</v>
      </c>
      <c r="F130" s="5" t="s">
        <v>41</v>
      </c>
      <c r="G130" s="7"/>
      <c r="H130" s="50" t="s">
        <v>1056</v>
      </c>
    </row>
    <row r="131" spans="1:8" ht="15" customHeight="1" x14ac:dyDescent="0.25">
      <c r="A131" s="6" t="s">
        <v>381</v>
      </c>
      <c r="B131" s="5" t="s">
        <v>382</v>
      </c>
      <c r="C131" s="5" t="s">
        <v>30</v>
      </c>
      <c r="D131" s="5" t="s">
        <v>124</v>
      </c>
      <c r="E131" s="5" t="s">
        <v>41</v>
      </c>
      <c r="F131" s="5" t="s">
        <v>41</v>
      </c>
      <c r="G131" s="7"/>
      <c r="H131" s="50" t="s">
        <v>1056</v>
      </c>
    </row>
    <row r="132" spans="1:8" ht="15" customHeight="1" x14ac:dyDescent="0.25">
      <c r="A132" s="6" t="s">
        <v>383</v>
      </c>
      <c r="B132" s="5" t="s">
        <v>384</v>
      </c>
      <c r="C132" s="5" t="s">
        <v>385</v>
      </c>
      <c r="D132" s="5" t="s">
        <v>291</v>
      </c>
      <c r="E132" s="5" t="s">
        <v>669</v>
      </c>
      <c r="F132" s="5" t="s">
        <v>41</v>
      </c>
      <c r="G132" s="7"/>
      <c r="H132" s="50" t="s">
        <v>1055</v>
      </c>
    </row>
    <row r="133" spans="1:8" ht="15" customHeight="1" x14ac:dyDescent="0.25">
      <c r="A133" s="6" t="s">
        <v>386</v>
      </c>
      <c r="B133" s="5" t="s">
        <v>387</v>
      </c>
      <c r="C133" s="5" t="s">
        <v>388</v>
      </c>
      <c r="D133" s="5" t="s">
        <v>670</v>
      </c>
      <c r="E133" s="5" t="s">
        <v>41</v>
      </c>
      <c r="F133" s="5" t="s">
        <v>41</v>
      </c>
      <c r="G133" s="7"/>
      <c r="H133" s="50" t="s">
        <v>1056</v>
      </c>
    </row>
    <row r="134" spans="1:8" ht="15" customHeight="1" x14ac:dyDescent="0.25">
      <c r="A134" s="6" t="s">
        <v>389</v>
      </c>
      <c r="B134" s="5" t="s">
        <v>390</v>
      </c>
      <c r="C134" s="5" t="s">
        <v>391</v>
      </c>
      <c r="D134" s="5" t="s">
        <v>332</v>
      </c>
      <c r="E134" s="5" t="s">
        <v>670</v>
      </c>
      <c r="F134" s="5" t="s">
        <v>41</v>
      </c>
      <c r="G134" s="7"/>
      <c r="H134" s="50" t="s">
        <v>1055</v>
      </c>
    </row>
    <row r="135" spans="1:8" ht="15" customHeight="1" x14ac:dyDescent="0.25">
      <c r="A135" s="6" t="s">
        <v>392</v>
      </c>
      <c r="B135" s="5" t="s">
        <v>393</v>
      </c>
      <c r="C135" s="5" t="s">
        <v>121</v>
      </c>
      <c r="D135" s="5" t="s">
        <v>720</v>
      </c>
      <c r="E135" s="5" t="s">
        <v>671</v>
      </c>
      <c r="F135" s="5" t="s">
        <v>41</v>
      </c>
      <c r="G135" s="7"/>
      <c r="H135" s="50" t="s">
        <v>1055</v>
      </c>
    </row>
    <row r="136" spans="1:8" ht="15" customHeight="1" x14ac:dyDescent="0.25">
      <c r="A136" s="6" t="s">
        <v>394</v>
      </c>
      <c r="B136" s="5" t="s">
        <v>395</v>
      </c>
      <c r="C136" s="5" t="s">
        <v>396</v>
      </c>
      <c r="D136" s="5" t="s">
        <v>257</v>
      </c>
      <c r="E136" s="5" t="s">
        <v>672</v>
      </c>
      <c r="F136" s="5" t="s">
        <v>41</v>
      </c>
      <c r="G136" s="7"/>
      <c r="H136" s="50" t="s">
        <v>1055</v>
      </c>
    </row>
    <row r="137" spans="1:8" ht="15" customHeight="1" x14ac:dyDescent="0.25">
      <c r="A137" s="6" t="s">
        <v>397</v>
      </c>
      <c r="B137" s="5" t="s">
        <v>398</v>
      </c>
      <c r="C137" s="5" t="s">
        <v>399</v>
      </c>
      <c r="D137" s="5" t="s">
        <v>581</v>
      </c>
      <c r="E137" s="5" t="s">
        <v>17</v>
      </c>
      <c r="F137" s="5" t="s">
        <v>17</v>
      </c>
      <c r="G137" s="7"/>
      <c r="H137" s="50"/>
    </row>
    <row r="138" spans="1:8" ht="15" customHeight="1" x14ac:dyDescent="0.25">
      <c r="A138" s="6" t="s">
        <v>400</v>
      </c>
      <c r="B138" s="5" t="s">
        <v>401</v>
      </c>
      <c r="C138" s="5" t="s">
        <v>402</v>
      </c>
      <c r="D138" s="5" t="s">
        <v>405</v>
      </c>
      <c r="E138" s="5" t="s">
        <v>673</v>
      </c>
      <c r="F138" s="5" t="s">
        <v>41</v>
      </c>
      <c r="G138" s="7"/>
      <c r="H138" s="50" t="s">
        <v>1055</v>
      </c>
    </row>
    <row r="139" spans="1:8" ht="15" customHeight="1" x14ac:dyDescent="0.25">
      <c r="A139" s="6" t="s">
        <v>403</v>
      </c>
      <c r="B139" s="5" t="s">
        <v>404</v>
      </c>
      <c r="C139" s="5" t="s">
        <v>405</v>
      </c>
      <c r="D139" s="5" t="s">
        <v>103</v>
      </c>
      <c r="E139" s="5" t="s">
        <v>674</v>
      </c>
      <c r="F139" s="5" t="s">
        <v>41</v>
      </c>
      <c r="G139" s="7"/>
      <c r="H139" s="50" t="s">
        <v>1055</v>
      </c>
    </row>
    <row r="140" spans="1:8" ht="15" customHeight="1" x14ac:dyDescent="0.25">
      <c r="A140" s="6" t="s">
        <v>406</v>
      </c>
      <c r="B140" s="5" t="s">
        <v>407</v>
      </c>
      <c r="C140" s="5" t="s">
        <v>408</v>
      </c>
      <c r="D140" s="5" t="s">
        <v>91</v>
      </c>
      <c r="E140" s="5" t="s">
        <v>675</v>
      </c>
      <c r="F140" s="5" t="s">
        <v>41</v>
      </c>
      <c r="G140" s="7"/>
      <c r="H140" s="50" t="s">
        <v>1055</v>
      </c>
    </row>
    <row r="141" spans="1:8" ht="15" customHeight="1" x14ac:dyDescent="0.25">
      <c r="A141" s="6" t="s">
        <v>409</v>
      </c>
      <c r="B141" s="5" t="s">
        <v>410</v>
      </c>
      <c r="C141" s="5" t="s">
        <v>411</v>
      </c>
      <c r="D141" s="5" t="s">
        <v>761</v>
      </c>
      <c r="E141" s="5" t="s">
        <v>676</v>
      </c>
      <c r="F141" s="5" t="s">
        <v>41</v>
      </c>
      <c r="G141" s="7"/>
      <c r="H141" s="50" t="s">
        <v>1055</v>
      </c>
    </row>
    <row r="142" spans="1:8" ht="15" customHeight="1" x14ac:dyDescent="0.25">
      <c r="A142" s="6" t="s">
        <v>412</v>
      </c>
      <c r="B142" s="5" t="s">
        <v>413</v>
      </c>
      <c r="C142" s="5" t="s">
        <v>414</v>
      </c>
      <c r="D142" s="5" t="s">
        <v>408</v>
      </c>
      <c r="E142" s="5" t="s">
        <v>331</v>
      </c>
      <c r="F142" s="5" t="s">
        <v>331</v>
      </c>
      <c r="G142" s="7" t="s">
        <v>553</v>
      </c>
      <c r="H142" s="49"/>
    </row>
    <row r="143" spans="1:8" ht="15" customHeight="1" x14ac:dyDescent="0.25">
      <c r="A143" s="6" t="s">
        <v>415</v>
      </c>
      <c r="B143" s="5" t="s">
        <v>416</v>
      </c>
      <c r="C143" s="5" t="s">
        <v>417</v>
      </c>
      <c r="D143" s="5" t="s">
        <v>226</v>
      </c>
      <c r="E143" s="5" t="s">
        <v>418</v>
      </c>
      <c r="F143" s="5" t="s">
        <v>418</v>
      </c>
      <c r="G143" s="7" t="s">
        <v>550</v>
      </c>
      <c r="H143" s="49"/>
    </row>
    <row r="144" spans="1:8" ht="30" x14ac:dyDescent="0.25">
      <c r="A144" s="6" t="s">
        <v>419</v>
      </c>
      <c r="B144" s="5" t="s">
        <v>420</v>
      </c>
      <c r="C144" s="5" t="s">
        <v>299</v>
      </c>
      <c r="D144" s="5" t="s">
        <v>75</v>
      </c>
      <c r="E144" s="5" t="s">
        <v>421</v>
      </c>
      <c r="F144" s="5" t="s">
        <v>421</v>
      </c>
      <c r="G144" s="7"/>
      <c r="H144" s="49"/>
    </row>
    <row r="145" spans="1:8" x14ac:dyDescent="0.25">
      <c r="A145" s="6" t="s">
        <v>422</v>
      </c>
      <c r="B145" s="5" t="s">
        <v>423</v>
      </c>
      <c r="C145" s="5" t="s">
        <v>424</v>
      </c>
      <c r="D145" s="5" t="s">
        <v>260</v>
      </c>
      <c r="E145" s="5" t="s">
        <v>364</v>
      </c>
      <c r="F145" s="5" t="s">
        <v>364</v>
      </c>
      <c r="G145" s="7"/>
      <c r="H145" s="49"/>
    </row>
    <row r="146" spans="1:8" x14ac:dyDescent="0.25">
      <c r="A146" s="6" t="s">
        <v>425</v>
      </c>
      <c r="B146" s="5" t="s">
        <v>426</v>
      </c>
      <c r="C146" s="5" t="s">
        <v>253</v>
      </c>
      <c r="D146" s="5" t="s">
        <v>744</v>
      </c>
      <c r="E146" s="5" t="s">
        <v>339</v>
      </c>
      <c r="F146" s="5" t="s">
        <v>339</v>
      </c>
      <c r="G146" s="7" t="s">
        <v>553</v>
      </c>
      <c r="H146" s="49"/>
    </row>
    <row r="147" spans="1:8" x14ac:dyDescent="0.25">
      <c r="A147" s="6" t="s">
        <v>427</v>
      </c>
      <c r="B147" s="5" t="s">
        <v>426</v>
      </c>
      <c r="C147" s="5" t="s">
        <v>45</v>
      </c>
      <c r="D147" s="5" t="s">
        <v>224</v>
      </c>
      <c r="E147" s="5" t="s">
        <v>345</v>
      </c>
      <c r="F147" s="5" t="s">
        <v>345</v>
      </c>
      <c r="G147" s="7" t="s">
        <v>553</v>
      </c>
      <c r="H147" s="49"/>
    </row>
    <row r="148" spans="1:8" x14ac:dyDescent="0.25">
      <c r="A148" s="6" t="s">
        <v>428</v>
      </c>
      <c r="B148" s="5" t="s">
        <v>429</v>
      </c>
      <c r="C148" s="5" t="s">
        <v>268</v>
      </c>
      <c r="D148" s="5" t="s">
        <v>726</v>
      </c>
      <c r="E148" s="5" t="s">
        <v>430</v>
      </c>
      <c r="F148" s="5" t="s">
        <v>430</v>
      </c>
      <c r="G148" s="7" t="s">
        <v>553</v>
      </c>
      <c r="H148" s="49"/>
    </row>
    <row r="149" spans="1:8" x14ac:dyDescent="0.25">
      <c r="A149" s="6" t="s">
        <v>431</v>
      </c>
      <c r="B149" s="5" t="s">
        <v>429</v>
      </c>
      <c r="C149" s="5" t="s">
        <v>48</v>
      </c>
      <c r="D149" s="5" t="s">
        <v>725</v>
      </c>
      <c r="E149" s="5" t="s">
        <v>335</v>
      </c>
      <c r="F149" s="5" t="s">
        <v>335</v>
      </c>
      <c r="G149" s="7" t="s">
        <v>553</v>
      </c>
      <c r="H149" s="49"/>
    </row>
    <row r="150" spans="1:8" x14ac:dyDescent="0.25">
      <c r="A150" s="6" t="s">
        <v>432</v>
      </c>
      <c r="B150" s="5" t="s">
        <v>433</v>
      </c>
      <c r="C150" s="5" t="s">
        <v>245</v>
      </c>
      <c r="D150" s="5" t="s">
        <v>745</v>
      </c>
      <c r="E150" s="5" t="s">
        <v>434</v>
      </c>
      <c r="F150" s="5" t="s">
        <v>434</v>
      </c>
      <c r="G150" s="7" t="s">
        <v>553</v>
      </c>
      <c r="H150" s="49"/>
    </row>
    <row r="151" spans="1:8" x14ac:dyDescent="0.25">
      <c r="A151" s="6" t="s">
        <v>435</v>
      </c>
      <c r="B151" s="5" t="s">
        <v>436</v>
      </c>
      <c r="C151" s="5" t="s">
        <v>18</v>
      </c>
      <c r="D151" s="5" t="s">
        <v>751</v>
      </c>
      <c r="E151" s="5" t="s">
        <v>677</v>
      </c>
      <c r="F151" s="5" t="s">
        <v>41</v>
      </c>
      <c r="G151" s="7"/>
      <c r="H151" s="50" t="s">
        <v>1057</v>
      </c>
    </row>
    <row r="152" spans="1:8" ht="45" x14ac:dyDescent="0.25">
      <c r="A152" s="6" t="s">
        <v>437</v>
      </c>
      <c r="B152" s="5" t="s">
        <v>438</v>
      </c>
      <c r="C152" s="5" t="s">
        <v>439</v>
      </c>
      <c r="D152" s="5" t="s">
        <v>981</v>
      </c>
      <c r="E152" s="5" t="s">
        <v>679</v>
      </c>
      <c r="F152" s="5" t="s">
        <v>41</v>
      </c>
      <c r="G152" s="7"/>
      <c r="H152" s="50" t="s">
        <v>1057</v>
      </c>
    </row>
    <row r="153" spans="1:8" ht="60" x14ac:dyDescent="0.25">
      <c r="A153" s="6" t="s">
        <v>440</v>
      </c>
      <c r="B153" s="5" t="s">
        <v>441</v>
      </c>
      <c r="C153" s="5" t="s">
        <v>442</v>
      </c>
      <c r="D153" s="5" t="s">
        <v>982</v>
      </c>
      <c r="E153" s="5" t="s">
        <v>680</v>
      </c>
      <c r="F153" s="5" t="s">
        <v>41</v>
      </c>
      <c r="G153" s="7"/>
      <c r="H153" s="50" t="s">
        <v>1057</v>
      </c>
    </row>
    <row r="154" spans="1:8" ht="30" x14ac:dyDescent="0.25">
      <c r="A154" s="6" t="s">
        <v>443</v>
      </c>
      <c r="B154" s="5" t="s">
        <v>444</v>
      </c>
      <c r="C154" s="5" t="s">
        <v>445</v>
      </c>
      <c r="D154" s="5" t="s">
        <v>985</v>
      </c>
      <c r="E154" s="5" t="s">
        <v>681</v>
      </c>
      <c r="F154" s="5" t="s">
        <v>41</v>
      </c>
      <c r="G154" s="7"/>
      <c r="H154" s="50" t="s">
        <v>1057</v>
      </c>
    </row>
    <row r="155" spans="1:8" ht="30" x14ac:dyDescent="0.25">
      <c r="A155" s="6" t="s">
        <v>446</v>
      </c>
      <c r="B155" s="5" t="s">
        <v>447</v>
      </c>
      <c r="C155" s="5" t="s">
        <v>448</v>
      </c>
      <c r="D155" s="5" t="s">
        <v>986</v>
      </c>
      <c r="E155" s="5" t="s">
        <v>682</v>
      </c>
      <c r="F155" s="5" t="s">
        <v>41</v>
      </c>
      <c r="G155" s="7"/>
      <c r="H155" s="50" t="s">
        <v>1057</v>
      </c>
    </row>
    <row r="156" spans="1:8" ht="45" x14ac:dyDescent="0.25">
      <c r="A156" s="6" t="s">
        <v>449</v>
      </c>
      <c r="B156" s="5" t="s">
        <v>450</v>
      </c>
      <c r="C156" s="5" t="s">
        <v>451</v>
      </c>
      <c r="D156" s="5" t="s">
        <v>996</v>
      </c>
      <c r="E156" s="5" t="s">
        <v>41</v>
      </c>
      <c r="F156" s="5" t="s">
        <v>41</v>
      </c>
      <c r="G156" s="7"/>
      <c r="H156" s="50" t="s">
        <v>1057</v>
      </c>
    </row>
    <row r="157" spans="1:8" ht="30" x14ac:dyDescent="0.25">
      <c r="A157" s="6" t="s">
        <v>452</v>
      </c>
      <c r="B157" s="5" t="s">
        <v>453</v>
      </c>
      <c r="C157" s="5" t="s">
        <v>454</v>
      </c>
      <c r="D157" s="5" t="s">
        <v>988</v>
      </c>
      <c r="E157" s="5" t="s">
        <v>683</v>
      </c>
      <c r="F157" s="5" t="s">
        <v>41</v>
      </c>
      <c r="G157" s="7"/>
      <c r="H157" s="50" t="s">
        <v>1057</v>
      </c>
    </row>
    <row r="158" spans="1:8" x14ac:dyDescent="0.25">
      <c r="A158" s="6" t="s">
        <v>455</v>
      </c>
      <c r="B158" s="5" t="s">
        <v>456</v>
      </c>
      <c r="C158" s="5" t="s">
        <v>457</v>
      </c>
      <c r="D158" s="5" t="s">
        <v>758</v>
      </c>
      <c r="E158" s="5" t="s">
        <v>458</v>
      </c>
      <c r="F158" s="5" t="s">
        <v>458</v>
      </c>
      <c r="G158" s="7" t="s">
        <v>553</v>
      </c>
      <c r="H158" s="49"/>
    </row>
    <row r="159" spans="1:8" x14ac:dyDescent="0.25">
      <c r="A159" s="6" t="s">
        <v>459</v>
      </c>
      <c r="B159" s="5" t="s">
        <v>460</v>
      </c>
      <c r="C159" s="5" t="s">
        <v>461</v>
      </c>
      <c r="D159" s="5" t="s">
        <v>757</v>
      </c>
      <c r="E159" s="5" t="s">
        <v>462</v>
      </c>
      <c r="F159" s="5" t="s">
        <v>462</v>
      </c>
      <c r="G159" s="7" t="s">
        <v>553</v>
      </c>
      <c r="H159" s="49"/>
    </row>
    <row r="160" spans="1:8" x14ac:dyDescent="0.25">
      <c r="A160" s="6" t="s">
        <v>463</v>
      </c>
      <c r="B160" s="5" t="s">
        <v>464</v>
      </c>
      <c r="C160" s="5" t="s">
        <v>465</v>
      </c>
      <c r="D160" s="5" t="s">
        <v>739</v>
      </c>
      <c r="E160" s="5" t="s">
        <v>466</v>
      </c>
      <c r="F160" s="5" t="s">
        <v>466</v>
      </c>
      <c r="G160" s="7" t="s">
        <v>553</v>
      </c>
      <c r="H160" s="49"/>
    </row>
    <row r="161" spans="1:8" x14ac:dyDescent="0.25">
      <c r="A161" s="6" t="s">
        <v>467</v>
      </c>
      <c r="B161" s="5" t="s">
        <v>468</v>
      </c>
      <c r="C161" s="5" t="s">
        <v>469</v>
      </c>
      <c r="D161" s="5" t="s">
        <v>740</v>
      </c>
      <c r="E161" s="5" t="s">
        <v>182</v>
      </c>
      <c r="F161" s="5" t="s">
        <v>182</v>
      </c>
      <c r="G161" s="7" t="s">
        <v>553</v>
      </c>
      <c r="H161" s="49"/>
    </row>
    <row r="162" spans="1:8" x14ac:dyDescent="0.25">
      <c r="A162" s="6" t="s">
        <v>470</v>
      </c>
      <c r="B162" s="5" t="s">
        <v>471</v>
      </c>
      <c r="C162" s="5" t="s">
        <v>472</v>
      </c>
      <c r="D162" s="5" t="s">
        <v>741</v>
      </c>
      <c r="E162" s="5" t="s">
        <v>473</v>
      </c>
      <c r="F162" s="5" t="s">
        <v>473</v>
      </c>
      <c r="G162" s="7" t="s">
        <v>553</v>
      </c>
      <c r="H162" s="49"/>
    </row>
    <row r="163" spans="1:8" x14ac:dyDescent="0.25">
      <c r="A163" s="6" t="s">
        <v>474</v>
      </c>
      <c r="B163" s="5" t="s">
        <v>475</v>
      </c>
      <c r="C163" s="5" t="s">
        <v>249</v>
      </c>
      <c r="D163" s="5" t="s">
        <v>153</v>
      </c>
      <c r="E163" s="5" t="s">
        <v>476</v>
      </c>
      <c r="F163" s="5" t="s">
        <v>476</v>
      </c>
      <c r="G163" s="7" t="s">
        <v>553</v>
      </c>
      <c r="H163" s="49"/>
    </row>
    <row r="164" spans="1:8" x14ac:dyDescent="0.25">
      <c r="A164" s="6" t="s">
        <v>477</v>
      </c>
      <c r="B164" s="5" t="s">
        <v>478</v>
      </c>
      <c r="C164" s="5" t="s">
        <v>264</v>
      </c>
      <c r="D164" s="5" t="s">
        <v>233</v>
      </c>
      <c r="E164" s="5" t="s">
        <v>479</v>
      </c>
      <c r="F164" s="5" t="s">
        <v>479</v>
      </c>
      <c r="G164" s="7" t="s">
        <v>553</v>
      </c>
      <c r="H164" s="49"/>
    </row>
    <row r="165" spans="1:8" x14ac:dyDescent="0.25">
      <c r="A165" s="6" t="s">
        <v>480</v>
      </c>
      <c r="B165" s="5" t="s">
        <v>481</v>
      </c>
      <c r="C165" s="5" t="s">
        <v>458</v>
      </c>
      <c r="D165" s="5" t="s">
        <v>746</v>
      </c>
      <c r="E165" s="5" t="s">
        <v>294</v>
      </c>
      <c r="F165" s="5" t="s">
        <v>294</v>
      </c>
      <c r="G165" s="7" t="s">
        <v>553</v>
      </c>
      <c r="H165" s="49"/>
    </row>
    <row r="166" spans="1:8" x14ac:dyDescent="0.25">
      <c r="A166" s="6" t="s">
        <v>482</v>
      </c>
      <c r="B166" s="5" t="s">
        <v>483</v>
      </c>
      <c r="C166" s="5" t="s">
        <v>241</v>
      </c>
      <c r="D166" s="5" t="s">
        <v>727</v>
      </c>
      <c r="E166" s="5" t="s">
        <v>286</v>
      </c>
      <c r="F166" s="5" t="s">
        <v>286</v>
      </c>
      <c r="G166" s="7" t="s">
        <v>553</v>
      </c>
      <c r="H166" s="49"/>
    </row>
    <row r="167" spans="1:8" x14ac:dyDescent="0.25">
      <c r="A167" s="6" t="s">
        <v>484</v>
      </c>
      <c r="B167" s="5" t="s">
        <v>475</v>
      </c>
      <c r="C167" s="5" t="s">
        <v>473</v>
      </c>
      <c r="D167" s="5" t="s">
        <v>729</v>
      </c>
      <c r="E167" s="5" t="s">
        <v>485</v>
      </c>
      <c r="F167" s="5" t="s">
        <v>485</v>
      </c>
      <c r="G167" s="7" t="s">
        <v>553</v>
      </c>
      <c r="H167" s="49"/>
    </row>
    <row r="168" spans="1:8" x14ac:dyDescent="0.25">
      <c r="A168" s="6" t="s">
        <v>486</v>
      </c>
      <c r="B168" s="5" t="s">
        <v>478</v>
      </c>
      <c r="C168" s="5" t="s">
        <v>487</v>
      </c>
      <c r="D168" s="5" t="s">
        <v>748</v>
      </c>
      <c r="E168" s="5" t="s">
        <v>488</v>
      </c>
      <c r="F168" s="5" t="s">
        <v>488</v>
      </c>
      <c r="G168" s="7" t="s">
        <v>553</v>
      </c>
      <c r="H168" s="49"/>
    </row>
    <row r="169" spans="1:8" x14ac:dyDescent="0.25">
      <c r="A169" s="6" t="s">
        <v>489</v>
      </c>
      <c r="B169" s="5" t="s">
        <v>481</v>
      </c>
      <c r="C169" s="5" t="s">
        <v>466</v>
      </c>
      <c r="D169" s="5" t="s">
        <v>747</v>
      </c>
      <c r="E169" s="5" t="s">
        <v>301</v>
      </c>
      <c r="F169" s="5" t="s">
        <v>301</v>
      </c>
      <c r="G169" s="7" t="s">
        <v>553</v>
      </c>
      <c r="H169" s="49"/>
    </row>
    <row r="170" spans="1:8" x14ac:dyDescent="0.25">
      <c r="A170" s="6" t="s">
        <v>490</v>
      </c>
      <c r="B170" s="5" t="s">
        <v>483</v>
      </c>
      <c r="C170" s="5" t="s">
        <v>462</v>
      </c>
      <c r="D170" s="5" t="s">
        <v>728</v>
      </c>
      <c r="E170" s="5" t="s">
        <v>304</v>
      </c>
      <c r="F170" s="5" t="s">
        <v>304</v>
      </c>
      <c r="G170" s="7" t="s">
        <v>553</v>
      </c>
      <c r="H170" s="49"/>
    </row>
    <row r="171" spans="1:8" x14ac:dyDescent="0.25">
      <c r="A171" s="6" t="s">
        <v>491</v>
      </c>
      <c r="B171" s="5" t="s">
        <v>492</v>
      </c>
      <c r="C171" s="5" t="s">
        <v>493</v>
      </c>
      <c r="D171" s="5" t="s">
        <v>217</v>
      </c>
      <c r="E171" s="5" t="s">
        <v>494</v>
      </c>
      <c r="F171" s="5" t="s">
        <v>494</v>
      </c>
      <c r="G171" s="7"/>
      <c r="H171" s="49"/>
    </row>
    <row r="172" spans="1:8" x14ac:dyDescent="0.25">
      <c r="A172" s="6" t="s">
        <v>495</v>
      </c>
      <c r="B172" s="5" t="s">
        <v>496</v>
      </c>
      <c r="C172" s="5" t="s">
        <v>322</v>
      </c>
      <c r="D172" s="5" t="s">
        <v>211</v>
      </c>
      <c r="E172" s="5" t="s">
        <v>497</v>
      </c>
      <c r="F172" s="5" t="s">
        <v>497</v>
      </c>
      <c r="G172" s="7"/>
      <c r="H172" s="49"/>
    </row>
    <row r="173" spans="1:8" x14ac:dyDescent="0.25">
      <c r="A173" s="6" t="s">
        <v>498</v>
      </c>
      <c r="B173" s="5" t="s">
        <v>499</v>
      </c>
      <c r="C173" s="5" t="s">
        <v>325</v>
      </c>
      <c r="D173" s="5" t="s">
        <v>220</v>
      </c>
      <c r="E173" s="5" t="s">
        <v>500</v>
      </c>
      <c r="F173" s="5" t="s">
        <v>500</v>
      </c>
      <c r="G173" s="7"/>
      <c r="H173" s="49"/>
    </row>
    <row r="174" spans="1:8" x14ac:dyDescent="0.25">
      <c r="A174" s="6" t="s">
        <v>501</v>
      </c>
      <c r="B174" s="5" t="s">
        <v>502</v>
      </c>
      <c r="C174" s="5" t="s">
        <v>295</v>
      </c>
      <c r="D174" s="5" t="s">
        <v>208</v>
      </c>
      <c r="E174" s="5" t="s">
        <v>290</v>
      </c>
      <c r="F174" s="5" t="s">
        <v>290</v>
      </c>
      <c r="G174" s="7" t="s">
        <v>553</v>
      </c>
      <c r="H174" s="49"/>
    </row>
    <row r="175" spans="1:8" x14ac:dyDescent="0.25">
      <c r="A175" s="6" t="s">
        <v>503</v>
      </c>
      <c r="B175" s="5" t="s">
        <v>504</v>
      </c>
      <c r="C175" s="5" t="s">
        <v>505</v>
      </c>
      <c r="D175" s="5" t="s">
        <v>223</v>
      </c>
      <c r="E175" s="5" t="s">
        <v>356</v>
      </c>
      <c r="F175" s="5" t="s">
        <v>356</v>
      </c>
      <c r="G175" s="7"/>
      <c r="H175" s="49"/>
    </row>
    <row r="176" spans="1:8" x14ac:dyDescent="0.25">
      <c r="A176" s="6" t="s">
        <v>506</v>
      </c>
      <c r="B176" s="5" t="s">
        <v>507</v>
      </c>
      <c r="C176" s="5" t="s">
        <v>315</v>
      </c>
      <c r="D176" s="5" t="s">
        <v>214</v>
      </c>
      <c r="E176" s="5" t="s">
        <v>166</v>
      </c>
      <c r="F176" s="5" t="s">
        <v>166</v>
      </c>
      <c r="G176" s="7"/>
      <c r="H176" s="49"/>
    </row>
    <row r="177" spans="1:8" x14ac:dyDescent="0.25">
      <c r="A177" s="6" t="s">
        <v>508</v>
      </c>
      <c r="B177" s="5" t="s">
        <v>509</v>
      </c>
      <c r="C177" s="5" t="s">
        <v>510</v>
      </c>
      <c r="D177" s="5" t="s">
        <v>201</v>
      </c>
      <c r="E177" s="5" t="s">
        <v>511</v>
      </c>
      <c r="F177" s="5" t="s">
        <v>511</v>
      </c>
      <c r="G177" s="7"/>
      <c r="H177" s="49"/>
    </row>
    <row r="178" spans="1:8" x14ac:dyDescent="0.25">
      <c r="A178" s="6" t="s">
        <v>512</v>
      </c>
      <c r="B178" s="5" t="s">
        <v>513</v>
      </c>
      <c r="C178" s="5" t="s">
        <v>305</v>
      </c>
      <c r="D178" s="5" t="s">
        <v>197</v>
      </c>
      <c r="E178" s="5" t="s">
        <v>514</v>
      </c>
      <c r="F178" s="5" t="s">
        <v>514</v>
      </c>
      <c r="G178" s="7"/>
      <c r="H178" s="49"/>
    </row>
    <row r="179" spans="1:8" x14ac:dyDescent="0.25">
      <c r="A179" s="6" t="s">
        <v>515</v>
      </c>
      <c r="B179" s="5" t="s">
        <v>516</v>
      </c>
      <c r="C179" s="5" t="s">
        <v>302</v>
      </c>
      <c r="D179" s="5" t="s">
        <v>203</v>
      </c>
      <c r="E179" s="5" t="s">
        <v>517</v>
      </c>
      <c r="F179" s="5" t="s">
        <v>517</v>
      </c>
      <c r="G179" s="7"/>
      <c r="H179" s="49"/>
    </row>
    <row r="180" spans="1:8" x14ac:dyDescent="0.25">
      <c r="A180" s="6" t="s">
        <v>518</v>
      </c>
      <c r="B180" s="5" t="s">
        <v>519</v>
      </c>
      <c r="C180" s="5" t="s">
        <v>520</v>
      </c>
      <c r="D180" s="5" t="s">
        <v>195</v>
      </c>
      <c r="E180" s="5" t="s">
        <v>278</v>
      </c>
      <c r="F180" s="5" t="s">
        <v>278</v>
      </c>
      <c r="G180" s="7" t="s">
        <v>553</v>
      </c>
      <c r="H180" s="49"/>
    </row>
    <row r="181" spans="1:8" x14ac:dyDescent="0.25">
      <c r="A181" s="6" t="s">
        <v>521</v>
      </c>
      <c r="B181" s="5" t="s">
        <v>522</v>
      </c>
      <c r="C181" s="5" t="s">
        <v>523</v>
      </c>
      <c r="D181" s="5" t="s">
        <v>205</v>
      </c>
      <c r="E181" s="5" t="s">
        <v>524</v>
      </c>
      <c r="F181" s="5" t="s">
        <v>524</v>
      </c>
      <c r="G181" s="7"/>
      <c r="H181" s="49"/>
    </row>
    <row r="182" spans="1:8" x14ac:dyDescent="0.25">
      <c r="A182" s="6" t="s">
        <v>525</v>
      </c>
      <c r="B182" s="5" t="s">
        <v>526</v>
      </c>
      <c r="C182" s="5" t="s">
        <v>494</v>
      </c>
      <c r="D182" s="5" t="s">
        <v>199</v>
      </c>
      <c r="E182" s="5" t="s">
        <v>527</v>
      </c>
      <c r="F182" s="5" t="s">
        <v>527</v>
      </c>
      <c r="G182" s="7"/>
      <c r="H182" s="49"/>
    </row>
    <row r="183" spans="1:8" ht="105" x14ac:dyDescent="0.25">
      <c r="A183" s="6" t="s">
        <v>528</v>
      </c>
      <c r="B183" s="5" t="s">
        <v>529</v>
      </c>
      <c r="C183" s="5" t="s">
        <v>530</v>
      </c>
      <c r="D183" s="5" t="s">
        <v>134</v>
      </c>
      <c r="E183" s="5" t="s">
        <v>684</v>
      </c>
      <c r="F183" s="5" t="s">
        <v>41</v>
      </c>
      <c r="G183" s="7"/>
      <c r="H183" s="50" t="s">
        <v>1058</v>
      </c>
    </row>
    <row r="184" spans="1:8" ht="45" x14ac:dyDescent="0.25">
      <c r="A184" s="6" t="s">
        <v>531</v>
      </c>
      <c r="B184" s="5" t="s">
        <v>529</v>
      </c>
      <c r="C184" s="5" t="s">
        <v>532</v>
      </c>
      <c r="D184" s="5" t="s">
        <v>171</v>
      </c>
      <c r="E184" s="5" t="s">
        <v>685</v>
      </c>
      <c r="F184" s="5" t="s">
        <v>41</v>
      </c>
      <c r="G184" s="7"/>
      <c r="H184" s="50" t="s">
        <v>1059</v>
      </c>
    </row>
    <row r="185" spans="1:8" ht="30" x14ac:dyDescent="0.25">
      <c r="A185" s="6" t="s">
        <v>533</v>
      </c>
      <c r="B185" s="5" t="s">
        <v>529</v>
      </c>
      <c r="C185" s="5" t="s">
        <v>534</v>
      </c>
      <c r="D185" s="5" t="s">
        <v>156</v>
      </c>
      <c r="E185" s="5" t="s">
        <v>686</v>
      </c>
      <c r="F185" s="5" t="s">
        <v>41</v>
      </c>
      <c r="G185" s="7"/>
      <c r="H185" s="50" t="s">
        <v>1060</v>
      </c>
    </row>
    <row r="186" spans="1:8" ht="30" x14ac:dyDescent="0.25">
      <c r="A186" s="6" t="s">
        <v>535</v>
      </c>
      <c r="B186" s="5" t="s">
        <v>529</v>
      </c>
      <c r="C186" s="5" t="s">
        <v>536</v>
      </c>
      <c r="D186" s="5" t="s">
        <v>115</v>
      </c>
      <c r="E186" s="5" t="s">
        <v>687</v>
      </c>
      <c r="F186" s="5" t="s">
        <v>41</v>
      </c>
      <c r="G186" s="7"/>
      <c r="H186" s="50" t="s">
        <v>1061</v>
      </c>
    </row>
    <row r="187" spans="1:8" ht="30" x14ac:dyDescent="0.25">
      <c r="A187" s="6" t="s">
        <v>537</v>
      </c>
      <c r="B187" s="5" t="s">
        <v>538</v>
      </c>
      <c r="C187" s="5" t="s">
        <v>539</v>
      </c>
      <c r="D187" s="5" t="s">
        <v>610</v>
      </c>
      <c r="E187" s="5" t="s">
        <v>41</v>
      </c>
      <c r="F187" s="5" t="s">
        <v>540</v>
      </c>
      <c r="G187" s="7"/>
      <c r="H187" s="50" t="s">
        <v>1062</v>
      </c>
    </row>
    <row r="188" spans="1:8" ht="30" x14ac:dyDescent="0.25">
      <c r="A188" s="6" t="s">
        <v>541</v>
      </c>
      <c r="B188" s="5" t="s">
        <v>538</v>
      </c>
      <c r="C188" s="5" t="s">
        <v>542</v>
      </c>
      <c r="D188" s="5" t="s">
        <v>609</v>
      </c>
      <c r="E188" s="5" t="s">
        <v>41</v>
      </c>
      <c r="F188" s="5" t="s">
        <v>543</v>
      </c>
      <c r="G188" s="7"/>
      <c r="H188" s="50" t="s">
        <v>1062</v>
      </c>
    </row>
    <row r="189" spans="1:8" ht="30" x14ac:dyDescent="0.25">
      <c r="A189" s="6" t="s">
        <v>544</v>
      </c>
      <c r="B189" s="5" t="s">
        <v>538</v>
      </c>
      <c r="C189" s="5" t="s">
        <v>545</v>
      </c>
      <c r="D189" s="5" t="s">
        <v>608</v>
      </c>
      <c r="E189" s="5" t="s">
        <v>41</v>
      </c>
      <c r="F189" s="5" t="s">
        <v>546</v>
      </c>
      <c r="G189" s="7"/>
      <c r="H189" s="50" t="s">
        <v>1062</v>
      </c>
    </row>
    <row r="190" spans="1:8" ht="30" x14ac:dyDescent="0.25">
      <c r="A190" s="6" t="s">
        <v>547</v>
      </c>
      <c r="B190" s="5" t="s">
        <v>538</v>
      </c>
      <c r="C190" s="5" t="s">
        <v>548</v>
      </c>
      <c r="D190" s="5" t="s">
        <v>606</v>
      </c>
      <c r="E190" s="5" t="s">
        <v>41</v>
      </c>
      <c r="F190" s="5" t="s">
        <v>549</v>
      </c>
      <c r="G190" s="7"/>
      <c r="H190" s="50" t="s">
        <v>1062</v>
      </c>
    </row>
    <row r="191" spans="1:8" ht="30" x14ac:dyDescent="0.25">
      <c r="A191" s="6" t="s">
        <v>550</v>
      </c>
      <c r="B191" s="5" t="s">
        <v>538</v>
      </c>
      <c r="C191" s="5" t="s">
        <v>551</v>
      </c>
      <c r="D191" s="5" t="s">
        <v>607</v>
      </c>
      <c r="E191" s="5" t="s">
        <v>41</v>
      </c>
      <c r="F191" s="5" t="s">
        <v>552</v>
      </c>
      <c r="G191" s="7"/>
      <c r="H191" s="50" t="s">
        <v>1062</v>
      </c>
    </row>
    <row r="192" spans="1:8" ht="45" customHeight="1" x14ac:dyDescent="0.25">
      <c r="A192" s="6" t="s">
        <v>553</v>
      </c>
      <c r="B192" s="5" t="s">
        <v>538</v>
      </c>
      <c r="C192" s="5" t="s">
        <v>554</v>
      </c>
      <c r="D192" s="5" t="s">
        <v>611</v>
      </c>
      <c r="E192" s="5" t="s">
        <v>41</v>
      </c>
      <c r="F192" s="5" t="s">
        <v>555</v>
      </c>
      <c r="G192" s="7"/>
      <c r="H192" s="50" t="s">
        <v>1062</v>
      </c>
    </row>
    <row r="193" spans="1:8" x14ac:dyDescent="0.25">
      <c r="A193" s="6" t="s">
        <v>556</v>
      </c>
      <c r="B193" s="5" t="s">
        <v>557</v>
      </c>
      <c r="C193" s="5" t="s">
        <v>558</v>
      </c>
      <c r="D193" s="5" t="s">
        <v>992</v>
      </c>
      <c r="E193" s="5" t="s">
        <v>688</v>
      </c>
      <c r="F193" s="5" t="s">
        <v>41</v>
      </c>
      <c r="G193" s="7"/>
      <c r="H193" s="50" t="s">
        <v>1063</v>
      </c>
    </row>
    <row r="194" spans="1:8" ht="30" x14ac:dyDescent="0.25">
      <c r="A194" s="6" t="s">
        <v>559</v>
      </c>
      <c r="B194" s="5" t="s">
        <v>560</v>
      </c>
      <c r="C194" s="5" t="s">
        <v>561</v>
      </c>
      <c r="D194" s="5" t="s">
        <v>993</v>
      </c>
      <c r="E194" s="5" t="s">
        <v>689</v>
      </c>
      <c r="F194" s="5" t="s">
        <v>41</v>
      </c>
      <c r="G194" s="7"/>
      <c r="H194" s="50" t="s">
        <v>1063</v>
      </c>
    </row>
    <row r="195" spans="1:8" x14ac:dyDescent="0.25">
      <c r="A195" s="6" t="s">
        <v>562</v>
      </c>
      <c r="B195" s="5" t="s">
        <v>563</v>
      </c>
      <c r="C195" s="5" t="s">
        <v>564</v>
      </c>
      <c r="D195" s="5" t="s">
        <v>994</v>
      </c>
      <c r="E195" s="5" t="s">
        <v>690</v>
      </c>
      <c r="F195" s="5" t="s">
        <v>41</v>
      </c>
      <c r="G195" s="7"/>
      <c r="H195" s="50" t="s">
        <v>1063</v>
      </c>
    </row>
    <row r="196" spans="1:8" x14ac:dyDescent="0.25">
      <c r="A196" s="6" t="s">
        <v>565</v>
      </c>
      <c r="B196" s="5" t="s">
        <v>566</v>
      </c>
      <c r="C196" s="5" t="s">
        <v>567</v>
      </c>
      <c r="D196" s="5" t="s">
        <v>59</v>
      </c>
      <c r="E196" s="5" t="s">
        <v>568</v>
      </c>
      <c r="F196" s="5" t="s">
        <v>568</v>
      </c>
      <c r="G196" s="7"/>
      <c r="H196" s="49"/>
    </row>
    <row r="197" spans="1:8" x14ac:dyDescent="0.25">
      <c r="A197" s="6" t="s">
        <v>569</v>
      </c>
      <c r="B197" s="5" t="s">
        <v>570</v>
      </c>
      <c r="C197" s="5" t="s">
        <v>571</v>
      </c>
      <c r="D197" s="5" t="s">
        <v>730</v>
      </c>
      <c r="E197" s="5" t="s">
        <v>41</v>
      </c>
      <c r="F197" s="5" t="s">
        <v>5</v>
      </c>
      <c r="G197" s="7"/>
      <c r="H197" s="50" t="s">
        <v>951</v>
      </c>
    </row>
    <row r="198" spans="1:8" x14ac:dyDescent="0.25">
      <c r="A198" s="6" t="s">
        <v>572</v>
      </c>
      <c r="B198" s="5" t="s">
        <v>573</v>
      </c>
      <c r="C198" s="5" t="s">
        <v>15</v>
      </c>
      <c r="D198" s="5" t="s">
        <v>733</v>
      </c>
      <c r="E198" s="5" t="s">
        <v>571</v>
      </c>
      <c r="F198" s="5" t="s">
        <v>571</v>
      </c>
      <c r="G198" s="7"/>
      <c r="H198" s="49"/>
    </row>
    <row r="199" spans="1:8" x14ac:dyDescent="0.25">
      <c r="A199" s="6" t="s">
        <v>574</v>
      </c>
      <c r="B199" s="5" t="s">
        <v>575</v>
      </c>
      <c r="C199" s="5" t="s">
        <v>576</v>
      </c>
      <c r="D199" s="5" t="s">
        <v>430</v>
      </c>
      <c r="E199" s="5" t="s">
        <v>487</v>
      </c>
      <c r="F199" s="5" t="s">
        <v>487</v>
      </c>
      <c r="G199" s="7" t="s">
        <v>553</v>
      </c>
      <c r="H199" s="49"/>
    </row>
    <row r="200" spans="1:8" x14ac:dyDescent="0.25">
      <c r="A200" s="6" t="s">
        <v>577</v>
      </c>
      <c r="B200" s="5" t="s">
        <v>578</v>
      </c>
      <c r="C200" s="5" t="s">
        <v>371</v>
      </c>
      <c r="D200" s="5" t="s">
        <v>735</v>
      </c>
      <c r="E200" s="5" t="s">
        <v>341</v>
      </c>
      <c r="F200" s="5" t="s">
        <v>341</v>
      </c>
      <c r="G200" s="7" t="s">
        <v>553</v>
      </c>
      <c r="H200" s="49"/>
    </row>
    <row r="201" spans="1:8" ht="15.75" thickBot="1" x14ac:dyDescent="0.3">
      <c r="A201" s="8" t="s">
        <v>579</v>
      </c>
      <c r="B201" s="9" t="s">
        <v>580</v>
      </c>
      <c r="C201" s="9" t="s">
        <v>421</v>
      </c>
      <c r="D201" s="9" t="s">
        <v>62</v>
      </c>
      <c r="E201" s="9" t="s">
        <v>307</v>
      </c>
      <c r="F201" s="9" t="s">
        <v>307</v>
      </c>
      <c r="G201" s="10" t="s">
        <v>553</v>
      </c>
      <c r="H201" s="51"/>
    </row>
  </sheetData>
  <sortState ref="A11:H200">
    <sortCondition ref="A11:A200"/>
  </sortState>
  <mergeCells count="10">
    <mergeCell ref="H9:H10"/>
    <mergeCell ref="A1:B5"/>
    <mergeCell ref="A9:A10"/>
    <mergeCell ref="B9:B10"/>
    <mergeCell ref="C9:F9"/>
    <mergeCell ref="C1:G2"/>
    <mergeCell ref="C4:G4"/>
    <mergeCell ref="C5:G5"/>
    <mergeCell ref="G9:G10"/>
    <mergeCell ref="A6:G7"/>
  </mergeCells>
  <phoneticPr fontId="10" type="noConversion"/>
  <conditionalFormatting sqref="A59:F59 A126:G201 G124 A11:G58 A60:G122 A123:F125">
    <cfRule type="expression" dxfId="447" priority="36">
      <formula>MOD(ROW(),2)=0</formula>
    </cfRule>
  </conditionalFormatting>
  <conditionalFormatting sqref="H11:H201">
    <cfRule type="expression" dxfId="446" priority="2">
      <formula>MOD(ROW(), 2) = 0</formula>
    </cfRule>
  </conditionalFormatting>
  <conditionalFormatting sqref="G125">
    <cfRule type="expression" dxfId="445" priority="1">
      <formula>MOD(ROW(),2)=0</formula>
    </cfRule>
  </conditionalFormatting>
  <pageMargins left="0.25" right="0.25" top="0.75" bottom="0.75" header="0.3" footer="0.3"/>
  <pageSetup scale="83" fitToWidth="2" fitToHeight="0" orientation="portrait" r:id="rId1"/>
  <drawing r:id="rId2"/>
  <extLst>
    <ext xmlns:mx="http://schemas.microsoft.com/office/mac/excel/2008/main" uri="{64002731-A6B0-56B0-2670-7721B7C09600}">
      <mx:PLV Mode="0" OnePage="0" WScale="8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4"/>
  <sheetViews>
    <sheetView workbookViewId="0">
      <pane ySplit="10" topLeftCell="A276" activePane="bottomLeft" state="frozen"/>
      <selection pane="bottomLeft" activeCell="F283" sqref="F283"/>
    </sheetView>
  </sheetViews>
  <sheetFormatPr defaultColWidth="8.85546875" defaultRowHeight="15" x14ac:dyDescent="0.25"/>
  <cols>
    <col min="1" max="1" width="19.7109375" customWidth="1"/>
    <col min="2" max="2" width="40.7109375" customWidth="1"/>
    <col min="3" max="6" width="12.7109375" customWidth="1"/>
    <col min="7" max="7" width="10.7109375" customWidth="1"/>
    <col min="8" max="8" width="1.85546875" style="12" hidden="1" customWidth="1"/>
    <col min="9" max="9" width="3.42578125" hidden="1" customWidth="1"/>
    <col min="10" max="10" width="3.85546875" hidden="1" customWidth="1"/>
    <col min="11" max="11" width="115.7109375" customWidth="1"/>
  </cols>
  <sheetData>
    <row r="1" spans="1:16" ht="15" customHeight="1" x14ac:dyDescent="0.25">
      <c r="A1" s="150" t="str">
        <f>Introduction!A1</f>
        <v xml:space="preserve">     </v>
      </c>
      <c r="B1" s="150"/>
      <c r="C1" s="151" t="str">
        <f>Introduction!C1</f>
        <v>OSD335x Family</v>
      </c>
      <c r="D1" s="151"/>
      <c r="E1" s="151"/>
      <c r="F1" s="151"/>
      <c r="G1" s="151"/>
      <c r="H1" s="101"/>
    </row>
    <row r="2" spans="1:16" ht="15" customHeight="1" x14ac:dyDescent="0.25">
      <c r="A2" s="150"/>
      <c r="B2" s="150"/>
      <c r="C2" s="151"/>
      <c r="D2" s="151"/>
      <c r="E2" s="151"/>
      <c r="F2" s="151"/>
      <c r="G2" s="151"/>
      <c r="H2" s="101"/>
    </row>
    <row r="3" spans="1:16" ht="15" customHeight="1" x14ac:dyDescent="0.25">
      <c r="A3" s="150"/>
      <c r="B3" s="150"/>
      <c r="H3" s="101"/>
    </row>
    <row r="4" spans="1:16" ht="15" customHeight="1" x14ac:dyDescent="0.25">
      <c r="A4" s="150"/>
      <c r="B4" s="150"/>
      <c r="C4" s="152" t="str">
        <f>Introduction!C4</f>
        <v>Rev. 1.4</v>
      </c>
      <c r="D4" s="152"/>
      <c r="E4" s="152"/>
      <c r="F4" s="152"/>
      <c r="G4" s="152"/>
      <c r="H4" s="101"/>
    </row>
    <row r="5" spans="1:16" ht="15" customHeight="1" x14ac:dyDescent="0.25">
      <c r="A5" s="150"/>
      <c r="B5" s="150"/>
      <c r="C5" s="153">
        <f>Introduction!C5</f>
        <v>43405</v>
      </c>
      <c r="D5" s="153"/>
      <c r="E5" s="153"/>
      <c r="F5" s="153"/>
      <c r="G5" s="153"/>
      <c r="H5" s="101"/>
    </row>
    <row r="6" spans="1:16" ht="15" customHeight="1" x14ac:dyDescent="0.25">
      <c r="A6" s="154" t="str">
        <f>Introduction!A6</f>
        <v>Pin Mapping between OSD335x-SM, OSD335x C-SiP, OSD335x and AM335x</v>
      </c>
      <c r="B6" s="154"/>
      <c r="C6" s="154"/>
      <c r="D6" s="154"/>
      <c r="E6" s="154"/>
      <c r="F6" s="154"/>
      <c r="G6" s="154"/>
      <c r="H6" s="101"/>
    </row>
    <row r="7" spans="1:16" ht="15.75" customHeight="1" x14ac:dyDescent="0.25">
      <c r="A7" s="154"/>
      <c r="B7" s="154"/>
      <c r="C7" s="154"/>
      <c r="D7" s="154"/>
      <c r="E7" s="154"/>
      <c r="F7" s="154"/>
      <c r="G7" s="154"/>
      <c r="H7" s="101"/>
    </row>
    <row r="8" spans="1:16" ht="15.75" customHeight="1" thickBot="1" x14ac:dyDescent="0.3">
      <c r="F8" s="18"/>
      <c r="G8" s="18"/>
      <c r="H8" s="101"/>
    </row>
    <row r="9" spans="1:16" ht="15" customHeight="1" x14ac:dyDescent="0.25">
      <c r="A9" s="169" t="s">
        <v>650</v>
      </c>
      <c r="B9" s="171" t="s">
        <v>0</v>
      </c>
      <c r="C9" s="173" t="s">
        <v>1</v>
      </c>
      <c r="D9" s="174"/>
      <c r="E9" s="174"/>
      <c r="F9" s="175"/>
      <c r="G9" s="176" t="s">
        <v>955</v>
      </c>
      <c r="K9" s="158" t="s">
        <v>921</v>
      </c>
    </row>
    <row r="10" spans="1:16" ht="30" customHeight="1" thickBot="1" x14ac:dyDescent="0.3">
      <c r="A10" s="170"/>
      <c r="B10" s="172"/>
      <c r="C10" s="94" t="s">
        <v>651</v>
      </c>
      <c r="D10" s="92" t="s">
        <v>966</v>
      </c>
      <c r="E10" s="92" t="s">
        <v>652</v>
      </c>
      <c r="F10" s="95" t="s">
        <v>2</v>
      </c>
      <c r="G10" s="177"/>
      <c r="K10" s="168"/>
    </row>
    <row r="11" spans="1:16" ht="15" customHeight="1" x14ac:dyDescent="0.25">
      <c r="A11" s="24" t="s">
        <v>242</v>
      </c>
      <c r="B11" s="25" t="s">
        <v>243</v>
      </c>
      <c r="C11" s="25" t="s">
        <v>244</v>
      </c>
      <c r="D11" s="25" t="s">
        <v>756</v>
      </c>
      <c r="E11" s="25" t="s">
        <v>245</v>
      </c>
      <c r="F11" s="25" t="s">
        <v>245</v>
      </c>
      <c r="G11" s="26" t="str">
        <f>'OSD335x-SM Signal Name'!G91</f>
        <v>VDDSHV6</v>
      </c>
      <c r="I11" t="str">
        <f t="shared" ref="I11:I74" si="0">LEFT(C11, 1)</f>
        <v>A</v>
      </c>
      <c r="J11" t="str">
        <f t="shared" ref="J11:J74" si="1">RIGHT(C11,LEN(C11) - 1)</f>
        <v>1</v>
      </c>
      <c r="K11" s="52"/>
      <c r="L11" s="13"/>
      <c r="M11" s="13"/>
      <c r="N11" s="20"/>
      <c r="O11" s="20"/>
      <c r="P11" s="20"/>
    </row>
    <row r="12" spans="1:16" ht="15" customHeight="1" x14ac:dyDescent="0.25">
      <c r="A12" s="6" t="s">
        <v>265</v>
      </c>
      <c r="B12" s="5" t="s">
        <v>266</v>
      </c>
      <c r="C12" s="5" t="s">
        <v>267</v>
      </c>
      <c r="D12" s="5" t="s">
        <v>755</v>
      </c>
      <c r="E12" s="5" t="s">
        <v>268</v>
      </c>
      <c r="F12" s="5" t="s">
        <v>268</v>
      </c>
      <c r="G12" s="7" t="str">
        <f>'OSD335x-SM Signal Name'!G97</f>
        <v>VDDSHV6</v>
      </c>
      <c r="I12" t="str">
        <f t="shared" si="0"/>
        <v>A</v>
      </c>
      <c r="J12" t="str">
        <f t="shared" si="1"/>
        <v>2</v>
      </c>
      <c r="K12" s="49"/>
      <c r="L12" s="13"/>
      <c r="M12" s="13"/>
      <c r="N12" s="20"/>
      <c r="O12" s="20"/>
      <c r="P12" s="20"/>
    </row>
    <row r="13" spans="1:16" ht="15" customHeight="1" x14ac:dyDescent="0.25">
      <c r="A13" s="6" t="s">
        <v>238</v>
      </c>
      <c r="B13" s="5" t="s">
        <v>239</v>
      </c>
      <c r="C13" s="5" t="s">
        <v>240</v>
      </c>
      <c r="D13" s="5" t="s">
        <v>754</v>
      </c>
      <c r="E13" s="5" t="s">
        <v>241</v>
      </c>
      <c r="F13" s="5" t="s">
        <v>241</v>
      </c>
      <c r="G13" s="7" t="str">
        <f>'OSD335x-SM Signal Name'!G90</f>
        <v>VDDSHV6</v>
      </c>
      <c r="I13" t="str">
        <f t="shared" si="0"/>
        <v>A</v>
      </c>
      <c r="J13" t="str">
        <f t="shared" si="1"/>
        <v>3</v>
      </c>
      <c r="K13" s="49"/>
      <c r="L13" s="13"/>
      <c r="M13" s="13"/>
      <c r="N13" s="20"/>
      <c r="O13" s="20"/>
      <c r="P13" s="20"/>
    </row>
    <row r="14" spans="1:16" ht="15" customHeight="1" x14ac:dyDescent="0.25">
      <c r="A14" s="6" t="s">
        <v>577</v>
      </c>
      <c r="B14" s="5" t="s">
        <v>578</v>
      </c>
      <c r="C14" s="5" t="s">
        <v>371</v>
      </c>
      <c r="D14" s="5" t="s">
        <v>735</v>
      </c>
      <c r="E14" s="5" t="s">
        <v>341</v>
      </c>
      <c r="F14" s="5" t="s">
        <v>341</v>
      </c>
      <c r="G14" s="7" t="str">
        <f>'OSD335x-SM Signal Name'!G200</f>
        <v>VDDSHV6</v>
      </c>
      <c r="I14" t="str">
        <f t="shared" si="0"/>
        <v>A</v>
      </c>
      <c r="J14" t="str">
        <f t="shared" si="1"/>
        <v>4</v>
      </c>
      <c r="K14" s="49"/>
      <c r="L14" s="13"/>
      <c r="M14" s="13"/>
      <c r="N14" s="20"/>
      <c r="O14" s="20"/>
      <c r="P14" s="20"/>
    </row>
    <row r="15" spans="1:16" ht="15" customHeight="1" x14ac:dyDescent="0.25">
      <c r="A15" s="6" t="s">
        <v>369</v>
      </c>
      <c r="B15" s="5" t="s">
        <v>370</v>
      </c>
      <c r="C15" s="5" t="s">
        <v>365</v>
      </c>
      <c r="D15" s="5" t="s">
        <v>753</v>
      </c>
      <c r="E15" s="5" t="s">
        <v>666</v>
      </c>
      <c r="F15" s="5" t="s">
        <v>371</v>
      </c>
      <c r="G15" s="7"/>
      <c r="I15" t="str">
        <f t="shared" si="0"/>
        <v>A</v>
      </c>
      <c r="J15" t="str">
        <f t="shared" si="1"/>
        <v>5</v>
      </c>
      <c r="K15" s="49"/>
      <c r="L15" s="13"/>
      <c r="M15" s="13"/>
      <c r="N15" s="20"/>
      <c r="O15" s="20"/>
      <c r="P15" s="20"/>
    </row>
    <row r="16" spans="1:16" ht="15" customHeight="1" x14ac:dyDescent="0.25">
      <c r="A16" s="6" t="s">
        <v>366</v>
      </c>
      <c r="B16" s="5" t="s">
        <v>367</v>
      </c>
      <c r="C16" s="5" t="s">
        <v>368</v>
      </c>
      <c r="D16" s="5" t="s">
        <v>752</v>
      </c>
      <c r="E16" s="5" t="s">
        <v>665</v>
      </c>
      <c r="F16" s="5" t="s">
        <v>368</v>
      </c>
      <c r="G16" s="7"/>
      <c r="I16" t="str">
        <f t="shared" si="0"/>
        <v>A</v>
      </c>
      <c r="J16" t="str">
        <f t="shared" si="1"/>
        <v>6</v>
      </c>
      <c r="K16" s="49"/>
      <c r="L16" s="13"/>
      <c r="M16" s="13"/>
      <c r="N16" s="20"/>
      <c r="O16" s="20"/>
      <c r="P16" s="20"/>
    </row>
    <row r="17" spans="1:16" ht="15" customHeight="1" x14ac:dyDescent="0.25">
      <c r="A17" s="6" t="s">
        <v>435</v>
      </c>
      <c r="B17" s="5" t="s">
        <v>436</v>
      </c>
      <c r="C17" s="5" t="s">
        <v>18</v>
      </c>
      <c r="D17" s="5" t="s">
        <v>751</v>
      </c>
      <c r="E17" s="5" t="s">
        <v>677</v>
      </c>
      <c r="F17" s="5" t="s">
        <v>41</v>
      </c>
      <c r="G17" s="7"/>
      <c r="I17" t="str">
        <f t="shared" si="0"/>
        <v>A</v>
      </c>
      <c r="J17" t="str">
        <f t="shared" si="1"/>
        <v>7</v>
      </c>
      <c r="K17" s="50" t="s">
        <v>1057</v>
      </c>
      <c r="L17" s="13"/>
      <c r="M17" s="13"/>
      <c r="N17" s="20"/>
      <c r="O17" s="20"/>
      <c r="P17" s="20"/>
    </row>
    <row r="18" spans="1:16" ht="15" customHeight="1" x14ac:dyDescent="0.25">
      <c r="A18" s="6" t="s">
        <v>7</v>
      </c>
      <c r="B18" s="5" t="s">
        <v>8</v>
      </c>
      <c r="C18" s="5" t="s">
        <v>9</v>
      </c>
      <c r="D18" s="5" t="s">
        <v>750</v>
      </c>
      <c r="E18" s="5" t="s">
        <v>10</v>
      </c>
      <c r="F18" s="5" t="s">
        <v>10</v>
      </c>
      <c r="G18" s="7"/>
      <c r="I18" t="str">
        <f t="shared" si="0"/>
        <v>A</v>
      </c>
      <c r="J18" t="str">
        <f t="shared" si="1"/>
        <v>8</v>
      </c>
      <c r="K18" s="49"/>
      <c r="L18" s="13"/>
      <c r="M18" s="13"/>
      <c r="N18" s="20"/>
      <c r="O18" s="20"/>
      <c r="P18" s="20"/>
    </row>
    <row r="19" spans="1:16" ht="15" customHeight="1" x14ac:dyDescent="0.25">
      <c r="A19" s="6" t="s">
        <v>3</v>
      </c>
      <c r="B19" s="5" t="s">
        <v>4</v>
      </c>
      <c r="C19" s="5" t="s">
        <v>5</v>
      </c>
      <c r="D19" s="5" t="s">
        <v>749</v>
      </c>
      <c r="E19" s="5" t="s">
        <v>678</v>
      </c>
      <c r="F19" s="5" t="s">
        <v>585</v>
      </c>
      <c r="G19" s="7"/>
      <c r="I19" t="str">
        <f t="shared" si="0"/>
        <v>A</v>
      </c>
      <c r="J19" t="str">
        <f t="shared" si="1"/>
        <v>9</v>
      </c>
      <c r="K19" s="49"/>
      <c r="L19" s="13"/>
      <c r="M19" s="13"/>
      <c r="N19" s="20"/>
      <c r="O19" s="20"/>
      <c r="P19" s="20"/>
    </row>
    <row r="20" spans="1:16" ht="15" customHeight="1" x14ac:dyDescent="0.25">
      <c r="A20" s="6" t="s">
        <v>486</v>
      </c>
      <c r="B20" s="5" t="s">
        <v>478</v>
      </c>
      <c r="C20" s="5" t="s">
        <v>487</v>
      </c>
      <c r="D20" s="5" t="s">
        <v>748</v>
      </c>
      <c r="E20" s="5" t="s">
        <v>488</v>
      </c>
      <c r="F20" s="5" t="s">
        <v>488</v>
      </c>
      <c r="G20" s="7" t="str">
        <f>'OSD335x-SM Signal Name'!G168</f>
        <v>VDDSHV6</v>
      </c>
      <c r="I20" t="str">
        <f t="shared" si="0"/>
        <v>A</v>
      </c>
      <c r="J20" t="str">
        <f t="shared" si="1"/>
        <v>10</v>
      </c>
      <c r="K20" s="49"/>
      <c r="L20" s="13"/>
      <c r="M20" s="13"/>
      <c r="N20" s="20"/>
      <c r="O20" s="20"/>
      <c r="P20" s="20"/>
    </row>
    <row r="21" spans="1:16" ht="15" customHeight="1" x14ac:dyDescent="0.25">
      <c r="A21" s="6" t="s">
        <v>489</v>
      </c>
      <c r="B21" s="5" t="s">
        <v>481</v>
      </c>
      <c r="C21" s="5" t="s">
        <v>466</v>
      </c>
      <c r="D21" s="5" t="s">
        <v>747</v>
      </c>
      <c r="E21" s="5" t="s">
        <v>301</v>
      </c>
      <c r="F21" s="5" t="s">
        <v>301</v>
      </c>
      <c r="G21" s="7" t="str">
        <f>'OSD335x-SM Signal Name'!G169</f>
        <v>VDDSHV6</v>
      </c>
      <c r="I21" t="str">
        <f t="shared" si="0"/>
        <v>A</v>
      </c>
      <c r="J21" t="str">
        <f t="shared" si="1"/>
        <v>11</v>
      </c>
      <c r="K21" s="49"/>
      <c r="L21" s="13"/>
      <c r="M21" s="13"/>
      <c r="N21" s="20"/>
      <c r="O21" s="20"/>
      <c r="P21" s="20"/>
    </row>
    <row r="22" spans="1:16" ht="15" customHeight="1" x14ac:dyDescent="0.25">
      <c r="A22" s="6" t="s">
        <v>480</v>
      </c>
      <c r="B22" s="5" t="s">
        <v>481</v>
      </c>
      <c r="C22" s="5" t="s">
        <v>458</v>
      </c>
      <c r="D22" s="5" t="s">
        <v>746</v>
      </c>
      <c r="E22" s="5" t="s">
        <v>294</v>
      </c>
      <c r="F22" s="5" t="s">
        <v>294</v>
      </c>
      <c r="G22" s="7" t="str">
        <f>'OSD335x-SM Signal Name'!G165</f>
        <v>VDDSHV6</v>
      </c>
      <c r="I22" t="str">
        <f t="shared" si="0"/>
        <v>A</v>
      </c>
      <c r="J22" t="str">
        <f t="shared" si="1"/>
        <v>12</v>
      </c>
      <c r="K22" s="49"/>
      <c r="L22" s="13"/>
      <c r="M22" s="13"/>
      <c r="N22" s="20"/>
      <c r="O22" s="20"/>
      <c r="P22" s="20"/>
    </row>
    <row r="23" spans="1:16" ht="15" customHeight="1" x14ac:dyDescent="0.25">
      <c r="A23" s="6" t="s">
        <v>432</v>
      </c>
      <c r="B23" s="5" t="s">
        <v>433</v>
      </c>
      <c r="C23" s="5" t="s">
        <v>245</v>
      </c>
      <c r="D23" s="5" t="s">
        <v>745</v>
      </c>
      <c r="E23" s="5" t="s">
        <v>434</v>
      </c>
      <c r="F23" s="5" t="s">
        <v>434</v>
      </c>
      <c r="G23" s="7" t="str">
        <f>'OSD335x-SM Signal Name'!G150</f>
        <v>VDDSHV6</v>
      </c>
      <c r="I23" t="str">
        <f t="shared" si="0"/>
        <v>A</v>
      </c>
      <c r="J23" t="str">
        <f t="shared" si="1"/>
        <v>13</v>
      </c>
      <c r="K23" s="49"/>
      <c r="L23" s="13"/>
      <c r="M23" s="13"/>
      <c r="N23" s="20"/>
      <c r="O23" s="20"/>
      <c r="P23" s="20"/>
    </row>
    <row r="24" spans="1:16" ht="15" customHeight="1" x14ac:dyDescent="0.25">
      <c r="A24" s="6" t="s">
        <v>425</v>
      </c>
      <c r="B24" s="5" t="s">
        <v>426</v>
      </c>
      <c r="C24" s="5" t="s">
        <v>253</v>
      </c>
      <c r="D24" s="5" t="s">
        <v>744</v>
      </c>
      <c r="E24" s="5" t="s">
        <v>339</v>
      </c>
      <c r="F24" s="5" t="s">
        <v>339</v>
      </c>
      <c r="G24" s="7" t="str">
        <f>'OSD335x-SM Signal Name'!G146</f>
        <v>VDDSHV6</v>
      </c>
      <c r="I24" t="str">
        <f t="shared" si="0"/>
        <v>A</v>
      </c>
      <c r="J24" t="str">
        <f t="shared" si="1"/>
        <v>14</v>
      </c>
      <c r="K24" s="49"/>
      <c r="L24" s="13"/>
      <c r="M24" s="13"/>
      <c r="N24" s="20"/>
      <c r="O24" s="20"/>
      <c r="P24" s="20"/>
    </row>
    <row r="25" spans="1:16" ht="15" customHeight="1" x14ac:dyDescent="0.25">
      <c r="A25" s="6" t="s">
        <v>340</v>
      </c>
      <c r="B25" s="5" t="s">
        <v>338</v>
      </c>
      <c r="C25" s="5" t="s">
        <v>341</v>
      </c>
      <c r="D25" s="5" t="s">
        <v>221</v>
      </c>
      <c r="E25" s="5" t="s">
        <v>327</v>
      </c>
      <c r="F25" s="5" t="s">
        <v>327</v>
      </c>
      <c r="G25" s="7" t="str">
        <f>'OSD335x-SM Signal Name'!G118</f>
        <v>VDDSHV4</v>
      </c>
      <c r="I25" t="str">
        <f t="shared" si="0"/>
        <v>A</v>
      </c>
      <c r="J25" t="str">
        <f t="shared" si="1"/>
        <v>15</v>
      </c>
      <c r="K25" s="49"/>
      <c r="L25" s="13"/>
      <c r="M25" s="13"/>
      <c r="N25" s="20"/>
      <c r="O25" s="20"/>
      <c r="P25" s="20"/>
    </row>
    <row r="26" spans="1:16" ht="15" customHeight="1" x14ac:dyDescent="0.25">
      <c r="A26" s="6" t="s">
        <v>337</v>
      </c>
      <c r="B26" s="5" t="s">
        <v>338</v>
      </c>
      <c r="C26" s="5" t="s">
        <v>339</v>
      </c>
      <c r="D26" s="5" t="s">
        <v>743</v>
      </c>
      <c r="E26" s="5" t="s">
        <v>324</v>
      </c>
      <c r="F26" s="5" t="s">
        <v>324</v>
      </c>
      <c r="G26" s="7" t="str">
        <f>'OSD335x-SM Signal Name'!G117</f>
        <v>VDDSHV4</v>
      </c>
      <c r="I26" t="str">
        <f t="shared" si="0"/>
        <v>A</v>
      </c>
      <c r="J26" t="str">
        <f t="shared" si="1"/>
        <v>16</v>
      </c>
      <c r="K26" s="49"/>
      <c r="L26" s="13"/>
      <c r="M26" s="13"/>
      <c r="N26" s="20"/>
      <c r="O26" s="20"/>
      <c r="P26" s="20"/>
    </row>
    <row r="27" spans="1:16" ht="15" customHeight="1" x14ac:dyDescent="0.25">
      <c r="A27" s="6" t="s">
        <v>246</v>
      </c>
      <c r="B27" s="5" t="s">
        <v>247</v>
      </c>
      <c r="C27" s="5" t="s">
        <v>248</v>
      </c>
      <c r="D27" s="5" t="s">
        <v>738</v>
      </c>
      <c r="E27" s="5" t="s">
        <v>249</v>
      </c>
      <c r="F27" s="5" t="s">
        <v>249</v>
      </c>
      <c r="G27" s="7" t="str">
        <f>'OSD335x-SM Signal Name'!G92</f>
        <v>VDDSHV6</v>
      </c>
      <c r="I27" t="str">
        <f t="shared" si="0"/>
        <v>B</v>
      </c>
      <c r="J27" t="str">
        <f t="shared" si="1"/>
        <v>1</v>
      </c>
      <c r="K27" s="49"/>
      <c r="L27" s="13"/>
      <c r="M27" s="13"/>
      <c r="N27" s="20"/>
      <c r="O27" s="20"/>
      <c r="P27" s="20"/>
    </row>
    <row r="28" spans="1:16" ht="15" customHeight="1" x14ac:dyDescent="0.25">
      <c r="A28" s="6" t="s">
        <v>254</v>
      </c>
      <c r="B28" s="5" t="s">
        <v>255</v>
      </c>
      <c r="C28" s="5" t="s">
        <v>256</v>
      </c>
      <c r="D28" s="5" t="s">
        <v>737</v>
      </c>
      <c r="E28" s="5" t="s">
        <v>257</v>
      </c>
      <c r="F28" s="5" t="s">
        <v>257</v>
      </c>
      <c r="G28" s="7" t="str">
        <f>'OSD335x-SM Signal Name'!G94</f>
        <v>VDDSHV6</v>
      </c>
      <c r="I28" t="str">
        <f t="shared" si="0"/>
        <v>B</v>
      </c>
      <c r="J28" t="str">
        <f t="shared" si="1"/>
        <v>2</v>
      </c>
      <c r="K28" s="49"/>
      <c r="L28" s="13"/>
      <c r="M28" s="13"/>
      <c r="N28" s="20"/>
      <c r="O28" s="20"/>
      <c r="P28" s="20"/>
    </row>
    <row r="29" spans="1:16" ht="15" customHeight="1" x14ac:dyDescent="0.25">
      <c r="A29" s="6" t="s">
        <v>261</v>
      </c>
      <c r="B29" s="5" t="s">
        <v>262</v>
      </c>
      <c r="C29" s="5" t="s">
        <v>263</v>
      </c>
      <c r="D29" s="5" t="s">
        <v>736</v>
      </c>
      <c r="E29" s="5" t="s">
        <v>264</v>
      </c>
      <c r="F29" s="5" t="s">
        <v>264</v>
      </c>
      <c r="G29" s="7" t="str">
        <f>'OSD335x-SM Signal Name'!G96</f>
        <v>VDDSHV6</v>
      </c>
      <c r="I29" t="str">
        <f t="shared" si="0"/>
        <v>B</v>
      </c>
      <c r="J29" t="str">
        <f t="shared" si="1"/>
        <v>3</v>
      </c>
      <c r="K29" s="49"/>
      <c r="L29" s="13"/>
      <c r="M29" s="13"/>
      <c r="N29" s="20"/>
      <c r="O29" s="20"/>
      <c r="P29" s="20"/>
    </row>
    <row r="30" spans="1:16" ht="15" customHeight="1" x14ac:dyDescent="0.25">
      <c r="A30" s="6" t="s">
        <v>579</v>
      </c>
      <c r="B30" s="5" t="s">
        <v>580</v>
      </c>
      <c r="C30" s="5" t="s">
        <v>421</v>
      </c>
      <c r="D30" s="5" t="s">
        <v>62</v>
      </c>
      <c r="E30" s="5" t="s">
        <v>307</v>
      </c>
      <c r="F30" s="5" t="s">
        <v>307</v>
      </c>
      <c r="G30" s="7" t="str">
        <f>'OSD335x-SM Signal Name'!G201</f>
        <v>VDDSHV6</v>
      </c>
      <c r="I30" t="str">
        <f t="shared" si="0"/>
        <v>B</v>
      </c>
      <c r="J30" t="str">
        <f t="shared" si="1"/>
        <v>4</v>
      </c>
      <c r="K30" s="49"/>
      <c r="L30" s="13"/>
      <c r="M30" s="13"/>
      <c r="N30" s="20"/>
      <c r="O30" s="20"/>
      <c r="P30" s="20"/>
    </row>
    <row r="31" spans="1:16" ht="15" customHeight="1" x14ac:dyDescent="0.25">
      <c r="A31" s="6" t="s">
        <v>362</v>
      </c>
      <c r="B31" s="5" t="s">
        <v>363</v>
      </c>
      <c r="C31" s="5" t="s">
        <v>364</v>
      </c>
      <c r="D31" s="5" t="s">
        <v>734</v>
      </c>
      <c r="E31" s="5" t="s">
        <v>664</v>
      </c>
      <c r="F31" s="5" t="s">
        <v>365</v>
      </c>
      <c r="G31" s="7"/>
      <c r="I31" t="str">
        <f t="shared" si="0"/>
        <v>B</v>
      </c>
      <c r="J31" t="str">
        <f t="shared" si="1"/>
        <v>5</v>
      </c>
      <c r="K31" s="49"/>
      <c r="L31" s="13"/>
      <c r="M31" s="13"/>
      <c r="N31" s="20"/>
      <c r="O31" s="20"/>
      <c r="P31" s="20"/>
    </row>
    <row r="32" spans="1:16" ht="15" customHeight="1" x14ac:dyDescent="0.25">
      <c r="A32" s="6" t="s">
        <v>14</v>
      </c>
      <c r="B32" s="5" t="s">
        <v>8</v>
      </c>
      <c r="C32" s="5" t="s">
        <v>10</v>
      </c>
      <c r="D32" s="5" t="s">
        <v>357</v>
      </c>
      <c r="E32" s="5" t="s">
        <v>15</v>
      </c>
      <c r="F32" s="5" t="s">
        <v>15</v>
      </c>
      <c r="G32" s="7"/>
      <c r="I32" t="str">
        <f t="shared" si="0"/>
        <v>B</v>
      </c>
      <c r="J32" t="str">
        <f t="shared" si="1"/>
        <v>6</v>
      </c>
      <c r="K32" s="49"/>
      <c r="L32" s="13"/>
      <c r="M32" s="13"/>
      <c r="N32" s="20"/>
      <c r="O32" s="20"/>
      <c r="P32" s="20"/>
    </row>
    <row r="33" spans="1:16" ht="15" customHeight="1" x14ac:dyDescent="0.25">
      <c r="A33" s="6" t="s">
        <v>572</v>
      </c>
      <c r="B33" s="5" t="s">
        <v>573</v>
      </c>
      <c r="C33" s="5" t="s">
        <v>15</v>
      </c>
      <c r="D33" s="5" t="s">
        <v>733</v>
      </c>
      <c r="E33" s="5" t="s">
        <v>571</v>
      </c>
      <c r="F33" s="5" t="s">
        <v>571</v>
      </c>
      <c r="G33" s="7"/>
      <c r="I33" t="str">
        <f t="shared" si="0"/>
        <v>B</v>
      </c>
      <c r="J33" t="str">
        <f t="shared" si="1"/>
        <v>7</v>
      </c>
      <c r="K33" s="49"/>
      <c r="L33" s="13"/>
      <c r="M33" s="13"/>
      <c r="N33" s="20"/>
      <c r="O33" s="20"/>
      <c r="P33" s="20"/>
    </row>
    <row r="34" spans="1:16" ht="15" customHeight="1" x14ac:dyDescent="0.25">
      <c r="A34" s="6" t="s">
        <v>11</v>
      </c>
      <c r="B34" s="5" t="s">
        <v>8</v>
      </c>
      <c r="C34" s="5" t="s">
        <v>12</v>
      </c>
      <c r="D34" s="5" t="s">
        <v>731</v>
      </c>
      <c r="E34" s="5" t="s">
        <v>13</v>
      </c>
      <c r="F34" s="5" t="s">
        <v>13</v>
      </c>
      <c r="G34" s="7"/>
      <c r="I34" t="str">
        <f t="shared" si="0"/>
        <v>B</v>
      </c>
      <c r="J34" t="str">
        <f t="shared" si="1"/>
        <v>8</v>
      </c>
      <c r="K34" s="49"/>
      <c r="L34" s="13"/>
      <c r="M34" s="13"/>
      <c r="N34" s="20"/>
      <c r="O34" s="20"/>
      <c r="P34" s="20"/>
    </row>
    <row r="35" spans="1:16" ht="15" customHeight="1" x14ac:dyDescent="0.25">
      <c r="A35" s="6" t="s">
        <v>569</v>
      </c>
      <c r="B35" s="5" t="s">
        <v>570</v>
      </c>
      <c r="C35" s="5" t="s">
        <v>571</v>
      </c>
      <c r="D35" s="5" t="s">
        <v>730</v>
      </c>
      <c r="E35" s="5" t="s">
        <v>41</v>
      </c>
      <c r="F35" s="5" t="s">
        <v>5</v>
      </c>
      <c r="G35" s="7"/>
      <c r="I35" t="str">
        <f t="shared" si="0"/>
        <v>B</v>
      </c>
      <c r="J35" t="str">
        <f t="shared" si="1"/>
        <v>9</v>
      </c>
      <c r="K35" s="50" t="s">
        <v>951</v>
      </c>
      <c r="L35" s="13"/>
      <c r="M35" s="13"/>
      <c r="N35" s="20"/>
      <c r="O35" s="20"/>
      <c r="P35" s="20"/>
    </row>
    <row r="36" spans="1:16" ht="15" customHeight="1" x14ac:dyDescent="0.25">
      <c r="A36" s="6" t="s">
        <v>484</v>
      </c>
      <c r="B36" s="5" t="s">
        <v>475</v>
      </c>
      <c r="C36" s="5" t="s">
        <v>473</v>
      </c>
      <c r="D36" s="5" t="s">
        <v>729</v>
      </c>
      <c r="E36" s="5" t="s">
        <v>485</v>
      </c>
      <c r="F36" s="5" t="s">
        <v>485</v>
      </c>
      <c r="G36" s="7" t="str">
        <f>'OSD335x-SM Signal Name'!G167</f>
        <v>VDDSHV6</v>
      </c>
      <c r="I36" t="str">
        <f t="shared" si="0"/>
        <v>B</v>
      </c>
      <c r="J36" t="str">
        <f t="shared" si="1"/>
        <v>10</v>
      </c>
      <c r="K36" s="49"/>
      <c r="L36" s="13"/>
      <c r="M36" s="13"/>
      <c r="N36" s="20"/>
      <c r="O36" s="20"/>
      <c r="P36" s="20"/>
    </row>
    <row r="37" spans="1:16" ht="15" customHeight="1" x14ac:dyDescent="0.25">
      <c r="A37" s="6" t="s">
        <v>490</v>
      </c>
      <c r="B37" s="5" t="s">
        <v>483</v>
      </c>
      <c r="C37" s="5" t="s">
        <v>462</v>
      </c>
      <c r="D37" s="5" t="s">
        <v>728</v>
      </c>
      <c r="E37" s="5" t="s">
        <v>304</v>
      </c>
      <c r="F37" s="5" t="s">
        <v>304</v>
      </c>
      <c r="G37" s="7" t="str">
        <f>'OSD335x-SM Signal Name'!G170</f>
        <v>VDDSHV6</v>
      </c>
      <c r="I37" t="str">
        <f t="shared" si="0"/>
        <v>B</v>
      </c>
      <c r="J37" t="str">
        <f t="shared" si="1"/>
        <v>11</v>
      </c>
      <c r="K37" s="49"/>
      <c r="L37" s="13"/>
      <c r="M37" s="13"/>
      <c r="N37" s="20"/>
      <c r="O37" s="20"/>
      <c r="P37" s="20"/>
    </row>
    <row r="38" spans="1:16" ht="15" customHeight="1" x14ac:dyDescent="0.25">
      <c r="A38" s="6" t="s">
        <v>482</v>
      </c>
      <c r="B38" s="5" t="s">
        <v>483</v>
      </c>
      <c r="C38" s="5" t="s">
        <v>241</v>
      </c>
      <c r="D38" s="5" t="s">
        <v>727</v>
      </c>
      <c r="E38" s="5" t="s">
        <v>286</v>
      </c>
      <c r="F38" s="5" t="s">
        <v>286</v>
      </c>
      <c r="G38" s="7" t="str">
        <f>'OSD335x-SM Signal Name'!G166</f>
        <v>VDDSHV6</v>
      </c>
      <c r="I38" t="str">
        <f t="shared" si="0"/>
        <v>B</v>
      </c>
      <c r="J38" t="str">
        <f t="shared" si="1"/>
        <v>12</v>
      </c>
      <c r="K38" s="49"/>
      <c r="L38" s="13"/>
      <c r="M38" s="13"/>
      <c r="N38" s="20"/>
      <c r="O38" s="20"/>
      <c r="P38" s="20"/>
    </row>
    <row r="39" spans="1:16" ht="15" customHeight="1" x14ac:dyDescent="0.25">
      <c r="A39" s="6" t="s">
        <v>428</v>
      </c>
      <c r="B39" s="5" t="s">
        <v>429</v>
      </c>
      <c r="C39" s="5" t="s">
        <v>268</v>
      </c>
      <c r="D39" s="5" t="s">
        <v>726</v>
      </c>
      <c r="E39" s="5" t="s">
        <v>430</v>
      </c>
      <c r="F39" s="5" t="s">
        <v>430</v>
      </c>
      <c r="G39" s="7" t="str">
        <f>'OSD335x-SM Signal Name'!G148</f>
        <v>VDDSHV6</v>
      </c>
      <c r="I39" t="str">
        <f t="shared" si="0"/>
        <v>B</v>
      </c>
      <c r="J39" t="str">
        <f t="shared" si="1"/>
        <v>13</v>
      </c>
      <c r="K39" s="49"/>
      <c r="L39" s="13"/>
      <c r="M39" s="13"/>
      <c r="N39" s="20"/>
      <c r="O39" s="20"/>
      <c r="P39" s="20"/>
    </row>
    <row r="40" spans="1:16" ht="15" customHeight="1" x14ac:dyDescent="0.25">
      <c r="A40" s="6" t="s">
        <v>431</v>
      </c>
      <c r="B40" s="5" t="s">
        <v>429</v>
      </c>
      <c r="C40" s="5" t="s">
        <v>48</v>
      </c>
      <c r="D40" s="5" t="s">
        <v>725</v>
      </c>
      <c r="E40" s="5" t="s">
        <v>335</v>
      </c>
      <c r="F40" s="5" t="s">
        <v>335</v>
      </c>
      <c r="G40" s="7" t="str">
        <f>'OSD335x-SM Signal Name'!G149</f>
        <v>VDDSHV6</v>
      </c>
      <c r="I40" t="str">
        <f t="shared" si="0"/>
        <v>B</v>
      </c>
      <c r="J40" t="str">
        <f t="shared" si="1"/>
        <v>14</v>
      </c>
      <c r="K40" s="49"/>
      <c r="L40" s="13"/>
      <c r="M40" s="13"/>
      <c r="N40" s="20"/>
      <c r="O40" s="20"/>
      <c r="P40" s="20"/>
    </row>
    <row r="41" spans="1:16" ht="15" customHeight="1" x14ac:dyDescent="0.25">
      <c r="A41" s="6" t="s">
        <v>329</v>
      </c>
      <c r="B41" s="5" t="s">
        <v>330</v>
      </c>
      <c r="C41" s="5" t="s">
        <v>331</v>
      </c>
      <c r="D41" s="5" t="s">
        <v>724</v>
      </c>
      <c r="E41" s="5" t="s">
        <v>332</v>
      </c>
      <c r="F41" s="5" t="s">
        <v>332</v>
      </c>
      <c r="G41" s="7" t="str">
        <f>'OSD335x-SM Signal Name'!G115</f>
        <v>VDDSHV4</v>
      </c>
      <c r="I41" t="str">
        <f t="shared" si="0"/>
        <v>B</v>
      </c>
      <c r="J41" t="str">
        <f t="shared" si="1"/>
        <v>15</v>
      </c>
      <c r="K41" s="49"/>
      <c r="L41" s="13"/>
      <c r="M41" s="13"/>
      <c r="N41" s="20"/>
      <c r="O41" s="20"/>
      <c r="P41" s="20"/>
    </row>
    <row r="42" spans="1:16" ht="15" customHeight="1" x14ac:dyDescent="0.25">
      <c r="A42" s="6" t="s">
        <v>333</v>
      </c>
      <c r="B42" s="5" t="s">
        <v>334</v>
      </c>
      <c r="C42" s="5" t="s">
        <v>335</v>
      </c>
      <c r="D42" s="5" t="s">
        <v>723</v>
      </c>
      <c r="E42" s="5" t="s">
        <v>336</v>
      </c>
      <c r="F42" s="5" t="s">
        <v>336</v>
      </c>
      <c r="G42" s="7" t="str">
        <f>'OSD335x-SM Signal Name'!G116</f>
        <v>VDDSHV4</v>
      </c>
      <c r="I42" t="str">
        <f t="shared" si="0"/>
        <v>B</v>
      </c>
      <c r="J42" t="str">
        <f t="shared" si="1"/>
        <v>16</v>
      </c>
      <c r="K42" s="49"/>
      <c r="L42" s="13"/>
      <c r="M42" s="13"/>
      <c r="N42" s="20"/>
      <c r="O42" s="20"/>
      <c r="P42" s="20"/>
    </row>
    <row r="43" spans="1:16" ht="15" customHeight="1" x14ac:dyDescent="0.25">
      <c r="A43" s="6" t="s">
        <v>459</v>
      </c>
      <c r="B43" s="5" t="s">
        <v>460</v>
      </c>
      <c r="C43" s="5" t="s">
        <v>461</v>
      </c>
      <c r="D43" s="5" t="s">
        <v>757</v>
      </c>
      <c r="E43" s="5" t="s">
        <v>462</v>
      </c>
      <c r="F43" s="5" t="s">
        <v>462</v>
      </c>
      <c r="G43" s="7" t="str">
        <f>'OSD335x-SM Signal Name'!G159</f>
        <v>VDDSHV6</v>
      </c>
      <c r="I43" t="str">
        <f t="shared" si="0"/>
        <v>C</v>
      </c>
      <c r="J43" t="str">
        <f t="shared" si="1"/>
        <v>1</v>
      </c>
      <c r="K43" s="49"/>
      <c r="L43" s="13"/>
      <c r="M43" s="13"/>
      <c r="N43" s="20"/>
      <c r="O43" s="20"/>
      <c r="P43" s="20"/>
    </row>
    <row r="44" spans="1:16" ht="15" customHeight="1" x14ac:dyDescent="0.25">
      <c r="A44" s="6" t="s">
        <v>463</v>
      </c>
      <c r="B44" s="5" t="s">
        <v>464</v>
      </c>
      <c r="C44" s="5" t="s">
        <v>465</v>
      </c>
      <c r="D44" s="5" t="s">
        <v>739</v>
      </c>
      <c r="E44" s="5" t="s">
        <v>466</v>
      </c>
      <c r="F44" s="5" t="s">
        <v>466</v>
      </c>
      <c r="G44" s="7" t="str">
        <f>'OSD335x-SM Signal Name'!G160</f>
        <v>VDDSHV6</v>
      </c>
      <c r="I44" t="str">
        <f t="shared" si="0"/>
        <v>C</v>
      </c>
      <c r="J44" t="str">
        <f t="shared" si="1"/>
        <v>2</v>
      </c>
      <c r="K44" s="49"/>
      <c r="L44" s="13"/>
      <c r="M44" s="13"/>
      <c r="N44" s="20"/>
      <c r="O44" s="20"/>
      <c r="P44" s="20"/>
    </row>
    <row r="45" spans="1:16" ht="15" customHeight="1" x14ac:dyDescent="0.25">
      <c r="A45" s="6" t="s">
        <v>258</v>
      </c>
      <c r="B45" s="5" t="s">
        <v>255</v>
      </c>
      <c r="C45" s="5" t="s">
        <v>259</v>
      </c>
      <c r="D45" s="5" t="s">
        <v>87</v>
      </c>
      <c r="E45" s="5" t="s">
        <v>260</v>
      </c>
      <c r="F45" s="5" t="s">
        <v>260</v>
      </c>
      <c r="G45" s="7" t="str">
        <f>'OSD335x-SM Signal Name'!G95</f>
        <v>VDDSHV6</v>
      </c>
      <c r="I45" t="str">
        <f t="shared" si="0"/>
        <v>C</v>
      </c>
      <c r="J45" t="str">
        <f t="shared" si="1"/>
        <v>3</v>
      </c>
      <c r="K45" s="49"/>
      <c r="L45" s="13"/>
      <c r="M45" s="13"/>
      <c r="N45" s="20"/>
      <c r="O45" s="20"/>
      <c r="P45" s="20"/>
    </row>
    <row r="46" spans="1:16" ht="15" customHeight="1" x14ac:dyDescent="0.25">
      <c r="A46" s="6" t="s">
        <v>250</v>
      </c>
      <c r="B46" s="5" t="s">
        <v>251</v>
      </c>
      <c r="C46" s="5" t="s">
        <v>252</v>
      </c>
      <c r="D46" s="5" t="s">
        <v>80</v>
      </c>
      <c r="E46" s="5" t="s">
        <v>253</v>
      </c>
      <c r="F46" s="5" t="s">
        <v>253</v>
      </c>
      <c r="G46" s="7" t="str">
        <f>'OSD335x-SM Signal Name'!G93</f>
        <v>VDDSHV6</v>
      </c>
      <c r="I46" t="str">
        <f t="shared" si="0"/>
        <v>C</v>
      </c>
      <c r="J46" t="str">
        <f t="shared" si="1"/>
        <v>4</v>
      </c>
      <c r="K46" s="49"/>
      <c r="L46" s="13"/>
      <c r="M46" s="13"/>
      <c r="N46" s="20"/>
      <c r="O46" s="20"/>
      <c r="P46" s="20"/>
    </row>
    <row r="47" spans="1:16" ht="15" customHeight="1" x14ac:dyDescent="0.25">
      <c r="A47" s="6" t="s">
        <v>34</v>
      </c>
      <c r="B47" s="5" t="s">
        <v>35</v>
      </c>
      <c r="C47" s="5" t="s">
        <v>36</v>
      </c>
      <c r="D47" s="5" t="s">
        <v>73</v>
      </c>
      <c r="E47" s="5" t="s">
        <v>37</v>
      </c>
      <c r="F47" s="5" t="s">
        <v>37</v>
      </c>
      <c r="G47" s="7" t="str">
        <f>'OSD335x-SM Signal Name'!G22</f>
        <v>VDDSHV6</v>
      </c>
      <c r="I47" t="str">
        <f t="shared" si="0"/>
        <v>C</v>
      </c>
      <c r="J47" t="str">
        <f t="shared" si="1"/>
        <v>5</v>
      </c>
      <c r="K47" s="49"/>
      <c r="L47" s="13"/>
      <c r="M47" s="13"/>
      <c r="N47" s="20"/>
      <c r="O47" s="20"/>
      <c r="P47" s="20"/>
    </row>
    <row r="48" spans="1:16" ht="15" customHeight="1" x14ac:dyDescent="0.25">
      <c r="A48" s="6" t="s">
        <v>16</v>
      </c>
      <c r="B48" s="5" t="s">
        <v>8</v>
      </c>
      <c r="C48" s="5" t="s">
        <v>17</v>
      </c>
      <c r="D48" s="5" t="s">
        <v>159</v>
      </c>
      <c r="E48" s="5" t="s">
        <v>18</v>
      </c>
      <c r="F48" s="5" t="s">
        <v>18</v>
      </c>
      <c r="G48" s="7"/>
      <c r="I48" t="str">
        <f t="shared" si="0"/>
        <v>C</v>
      </c>
      <c r="J48" t="str">
        <f t="shared" si="1"/>
        <v>6</v>
      </c>
      <c r="K48" s="49"/>
      <c r="L48" s="13"/>
      <c r="M48" s="13"/>
      <c r="N48" s="20"/>
      <c r="O48" s="20"/>
      <c r="P48" s="20"/>
    </row>
    <row r="49" spans="1:16" ht="15" customHeight="1" x14ac:dyDescent="0.25">
      <c r="A49" s="6" t="s">
        <v>19</v>
      </c>
      <c r="B49" s="5" t="s">
        <v>8</v>
      </c>
      <c r="C49" s="5" t="s">
        <v>13</v>
      </c>
      <c r="D49" s="5" t="s">
        <v>682</v>
      </c>
      <c r="E49" s="5" t="s">
        <v>20</v>
      </c>
      <c r="F49" s="5" t="s">
        <v>20</v>
      </c>
      <c r="G49" s="7"/>
      <c r="I49" t="str">
        <f t="shared" si="0"/>
        <v>C</v>
      </c>
      <c r="J49" t="str">
        <f t="shared" si="1"/>
        <v>7</v>
      </c>
      <c r="K49" s="49"/>
      <c r="L49" s="13"/>
      <c r="M49" s="13"/>
      <c r="N49" s="20"/>
      <c r="O49" s="20"/>
      <c r="P49" s="20"/>
    </row>
    <row r="50" spans="1:16" ht="15" customHeight="1" x14ac:dyDescent="0.25">
      <c r="A50" s="6" t="s">
        <v>21</v>
      </c>
      <c r="B50" s="5" t="s">
        <v>22</v>
      </c>
      <c r="C50" s="5" t="s">
        <v>20</v>
      </c>
      <c r="D50" s="5" t="s">
        <v>732</v>
      </c>
      <c r="E50" s="5" t="s">
        <v>12</v>
      </c>
      <c r="F50" s="5" t="s">
        <v>12</v>
      </c>
      <c r="G50" s="7"/>
      <c r="I50" t="str">
        <f t="shared" si="0"/>
        <v>C</v>
      </c>
      <c r="J50" t="str">
        <f t="shared" si="1"/>
        <v>8</v>
      </c>
      <c r="K50" s="49"/>
      <c r="L50" s="13"/>
      <c r="M50" s="13"/>
      <c r="N50" s="20"/>
      <c r="O50" s="20"/>
      <c r="P50" s="20"/>
    </row>
    <row r="51" spans="1:16" ht="15" customHeight="1" x14ac:dyDescent="0.25">
      <c r="A51" s="6" t="s">
        <v>23</v>
      </c>
      <c r="B51" s="5" t="s">
        <v>22</v>
      </c>
      <c r="C51" s="5" t="s">
        <v>24</v>
      </c>
      <c r="D51" s="5" t="s">
        <v>353</v>
      </c>
      <c r="E51" s="5" t="s">
        <v>9</v>
      </c>
      <c r="F51" s="5" t="s">
        <v>9</v>
      </c>
      <c r="G51" s="7"/>
      <c r="I51" t="str">
        <f t="shared" si="0"/>
        <v>C</v>
      </c>
      <c r="J51" t="str">
        <f t="shared" si="1"/>
        <v>9</v>
      </c>
      <c r="K51" s="49"/>
      <c r="L51" s="13"/>
      <c r="M51" s="13"/>
      <c r="N51" s="20"/>
      <c r="O51" s="20"/>
      <c r="P51" s="20"/>
    </row>
    <row r="52" spans="1:16" ht="15" customHeight="1" x14ac:dyDescent="0.25">
      <c r="A52" s="6" t="s">
        <v>176</v>
      </c>
      <c r="B52" s="5" t="s">
        <v>177</v>
      </c>
      <c r="C52" s="5" t="s">
        <v>178</v>
      </c>
      <c r="D52" s="5" t="s">
        <v>106</v>
      </c>
      <c r="E52" s="5" t="s">
        <v>179</v>
      </c>
      <c r="F52" s="5" t="s">
        <v>179</v>
      </c>
      <c r="G52" s="7" t="str">
        <f>'OSD335x-SM Signal Name'!G68</f>
        <v>VDDSHV6</v>
      </c>
      <c r="I52" t="str">
        <f t="shared" si="0"/>
        <v>C</v>
      </c>
      <c r="J52" t="str">
        <f t="shared" si="1"/>
        <v>10</v>
      </c>
      <c r="K52" s="49"/>
      <c r="L52" s="13"/>
      <c r="M52" s="13"/>
      <c r="N52" s="20"/>
      <c r="O52" s="20"/>
      <c r="P52" s="20"/>
    </row>
    <row r="53" spans="1:16" ht="15" customHeight="1" x14ac:dyDescent="0.25">
      <c r="A53" s="6" t="s">
        <v>180</v>
      </c>
      <c r="B53" s="5" t="s">
        <v>181</v>
      </c>
      <c r="C53" s="5" t="s">
        <v>182</v>
      </c>
      <c r="D53" s="5" t="s">
        <v>94</v>
      </c>
      <c r="E53" s="5" t="s">
        <v>183</v>
      </c>
      <c r="F53" s="5" t="s">
        <v>183</v>
      </c>
      <c r="G53" s="7" t="str">
        <f>'OSD335x-SM Signal Name'!G69</f>
        <v>VDDSHV6</v>
      </c>
      <c r="I53" t="str">
        <f t="shared" si="0"/>
        <v>C</v>
      </c>
      <c r="J53" t="str">
        <f t="shared" si="1"/>
        <v>11</v>
      </c>
      <c r="K53" s="49"/>
      <c r="L53" s="13"/>
      <c r="M53" s="13"/>
      <c r="N53" s="20"/>
      <c r="O53" s="20"/>
      <c r="P53" s="20"/>
    </row>
    <row r="54" spans="1:16" ht="15" customHeight="1" x14ac:dyDescent="0.25">
      <c r="A54" s="6" t="s">
        <v>474</v>
      </c>
      <c r="B54" s="5" t="s">
        <v>475</v>
      </c>
      <c r="C54" s="5" t="s">
        <v>249</v>
      </c>
      <c r="D54" s="5" t="s">
        <v>153</v>
      </c>
      <c r="E54" s="5" t="s">
        <v>476</v>
      </c>
      <c r="F54" s="5" t="s">
        <v>476</v>
      </c>
      <c r="G54" s="7" t="str">
        <f>'OSD335x-SM Signal Name'!G163</f>
        <v>VDDSHV6</v>
      </c>
      <c r="I54" t="str">
        <f t="shared" si="0"/>
        <v>C</v>
      </c>
      <c r="J54" t="str">
        <f t="shared" si="1"/>
        <v>12</v>
      </c>
      <c r="K54" s="49"/>
      <c r="L54" s="13"/>
      <c r="M54" s="13"/>
      <c r="N54" s="20"/>
      <c r="O54" s="20"/>
      <c r="P54" s="20"/>
    </row>
    <row r="55" spans="1:16" ht="15" customHeight="1" x14ac:dyDescent="0.25">
      <c r="A55" s="6" t="s">
        <v>477</v>
      </c>
      <c r="B55" s="5" t="s">
        <v>478</v>
      </c>
      <c r="C55" s="5" t="s">
        <v>264</v>
      </c>
      <c r="D55" s="5" t="s">
        <v>233</v>
      </c>
      <c r="E55" s="5" t="s">
        <v>479</v>
      </c>
      <c r="F55" s="5" t="s">
        <v>479</v>
      </c>
      <c r="G55" s="7" t="str">
        <f>'OSD335x-SM Signal Name'!G164</f>
        <v>VDDSHV6</v>
      </c>
      <c r="I55" t="str">
        <f t="shared" si="0"/>
        <v>C</v>
      </c>
      <c r="J55" t="str">
        <f t="shared" si="1"/>
        <v>13</v>
      </c>
      <c r="K55" s="49"/>
      <c r="L55" s="13"/>
      <c r="M55" s="13"/>
      <c r="N55" s="20"/>
      <c r="O55" s="20"/>
      <c r="P55" s="20"/>
    </row>
    <row r="56" spans="1:16" ht="15" customHeight="1" x14ac:dyDescent="0.25">
      <c r="A56" s="6" t="s">
        <v>427</v>
      </c>
      <c r="B56" s="5" t="s">
        <v>426</v>
      </c>
      <c r="C56" s="5" t="s">
        <v>45</v>
      </c>
      <c r="D56" s="5" t="s">
        <v>224</v>
      </c>
      <c r="E56" s="5" t="s">
        <v>345</v>
      </c>
      <c r="F56" s="5" t="s">
        <v>345</v>
      </c>
      <c r="G56" s="7" t="str">
        <f>'OSD335x-SM Signal Name'!G147</f>
        <v>VDDSHV6</v>
      </c>
      <c r="I56" t="str">
        <f t="shared" si="0"/>
        <v>C</v>
      </c>
      <c r="J56" t="str">
        <f t="shared" si="1"/>
        <v>14</v>
      </c>
      <c r="K56" s="49"/>
      <c r="L56" s="13"/>
      <c r="M56" s="13"/>
      <c r="N56" s="20"/>
      <c r="O56" s="20"/>
      <c r="P56" s="20"/>
    </row>
    <row r="57" spans="1:16" ht="15" customHeight="1" x14ac:dyDescent="0.25">
      <c r="A57" s="6" t="s">
        <v>344</v>
      </c>
      <c r="B57" s="5" t="s">
        <v>338</v>
      </c>
      <c r="C57" s="5" t="s">
        <v>345</v>
      </c>
      <c r="D57" s="5" t="s">
        <v>742</v>
      </c>
      <c r="E57" s="5" t="s">
        <v>346</v>
      </c>
      <c r="F57" s="5" t="s">
        <v>346</v>
      </c>
      <c r="G57" s="7" t="str">
        <f>'OSD335x-SM Signal Name'!G120</f>
        <v>VDDSHV4</v>
      </c>
      <c r="I57" t="str">
        <f t="shared" si="0"/>
        <v>C</v>
      </c>
      <c r="J57" t="str">
        <f t="shared" si="1"/>
        <v>15</v>
      </c>
      <c r="K57" s="49"/>
      <c r="L57" s="13"/>
      <c r="M57" s="13"/>
      <c r="N57" s="20"/>
      <c r="O57" s="20"/>
      <c r="P57" s="20"/>
    </row>
    <row r="58" spans="1:16" ht="15" customHeight="1" x14ac:dyDescent="0.25">
      <c r="A58" s="6" t="s">
        <v>342</v>
      </c>
      <c r="B58" s="5" t="s">
        <v>338</v>
      </c>
      <c r="C58" s="5" t="s">
        <v>179</v>
      </c>
      <c r="D58" s="5" t="s">
        <v>218</v>
      </c>
      <c r="E58" s="5" t="s">
        <v>343</v>
      </c>
      <c r="F58" s="5" t="s">
        <v>343</v>
      </c>
      <c r="G58" s="7" t="str">
        <f>'OSD335x-SM Signal Name'!G119</f>
        <v>VDDSHV4</v>
      </c>
      <c r="I58" t="str">
        <f t="shared" si="0"/>
        <v>C</v>
      </c>
      <c r="J58" t="str">
        <f t="shared" si="1"/>
        <v>16</v>
      </c>
      <c r="K58" s="49"/>
      <c r="L58" s="13"/>
      <c r="M58" s="13"/>
      <c r="N58" s="20"/>
      <c r="O58" s="20"/>
      <c r="P58" s="20"/>
    </row>
    <row r="59" spans="1:16" ht="15" customHeight="1" x14ac:dyDescent="0.25">
      <c r="A59" s="6" t="s">
        <v>455</v>
      </c>
      <c r="B59" s="5" t="s">
        <v>456</v>
      </c>
      <c r="C59" s="5" t="s">
        <v>457</v>
      </c>
      <c r="D59" s="5" t="s">
        <v>758</v>
      </c>
      <c r="E59" s="5" t="s">
        <v>458</v>
      </c>
      <c r="F59" s="5" t="s">
        <v>458</v>
      </c>
      <c r="G59" s="7" t="str">
        <f>'OSD335x-SM Signal Name'!G158</f>
        <v>VDDSHV6</v>
      </c>
      <c r="I59" t="str">
        <f t="shared" si="0"/>
        <v>D</v>
      </c>
      <c r="J59" t="str">
        <f t="shared" si="1"/>
        <v>1</v>
      </c>
      <c r="K59" s="49"/>
      <c r="L59" s="13"/>
      <c r="M59" s="13"/>
      <c r="N59" s="20"/>
      <c r="O59" s="20"/>
      <c r="P59" s="20"/>
    </row>
    <row r="60" spans="1:16" ht="15" customHeight="1" x14ac:dyDescent="0.25">
      <c r="A60" s="6" t="s">
        <v>467</v>
      </c>
      <c r="B60" s="5" t="s">
        <v>468</v>
      </c>
      <c r="C60" s="5" t="s">
        <v>469</v>
      </c>
      <c r="D60" s="5" t="s">
        <v>740</v>
      </c>
      <c r="E60" s="5" t="s">
        <v>182</v>
      </c>
      <c r="F60" s="5" t="s">
        <v>182</v>
      </c>
      <c r="G60" s="7" t="str">
        <f>'OSD335x-SM Signal Name'!G161</f>
        <v>VDDSHV6</v>
      </c>
      <c r="I60" t="str">
        <f t="shared" si="0"/>
        <v>D</v>
      </c>
      <c r="J60" t="str">
        <f t="shared" si="1"/>
        <v>2</v>
      </c>
      <c r="K60" s="49"/>
      <c r="L60" s="13"/>
      <c r="M60" s="13"/>
      <c r="N60" s="20"/>
      <c r="O60" s="20"/>
      <c r="P60" s="20"/>
    </row>
    <row r="61" spans="1:16" ht="15" customHeight="1" x14ac:dyDescent="0.25">
      <c r="A61" s="6" t="s">
        <v>470</v>
      </c>
      <c r="B61" s="5" t="s">
        <v>471</v>
      </c>
      <c r="C61" s="5" t="s">
        <v>472</v>
      </c>
      <c r="D61" s="5" t="s">
        <v>741</v>
      </c>
      <c r="E61" s="5" t="s">
        <v>473</v>
      </c>
      <c r="F61" s="5" t="s">
        <v>473</v>
      </c>
      <c r="G61" s="7" t="str">
        <f>'OSD335x-SM Signal Name'!G162</f>
        <v>VDDSHV6</v>
      </c>
      <c r="I61" t="str">
        <f t="shared" si="0"/>
        <v>D</v>
      </c>
      <c r="J61" t="str">
        <f t="shared" si="1"/>
        <v>3</v>
      </c>
      <c r="K61" s="49"/>
      <c r="L61" s="13"/>
      <c r="M61" s="13"/>
      <c r="N61" s="20"/>
      <c r="O61" s="20"/>
      <c r="P61" s="20"/>
    </row>
    <row r="62" spans="1:16" ht="15" customHeight="1" x14ac:dyDescent="0.25">
      <c r="A62" s="6" t="s">
        <v>49</v>
      </c>
      <c r="B62" s="5" t="s">
        <v>50</v>
      </c>
      <c r="C62" s="5" t="s">
        <v>51</v>
      </c>
      <c r="D62" s="5" t="s">
        <v>319</v>
      </c>
      <c r="E62" s="5" t="s">
        <v>52</v>
      </c>
      <c r="F62" s="5" t="s">
        <v>52</v>
      </c>
      <c r="G62" s="7" t="str">
        <f>'OSD335x-SM Signal Name'!G27</f>
        <v>VDDSHV6</v>
      </c>
      <c r="I62" t="str">
        <f t="shared" si="0"/>
        <v>D</v>
      </c>
      <c r="J62" t="str">
        <f t="shared" si="1"/>
        <v>4</v>
      </c>
      <c r="K62" s="49"/>
      <c r="L62" s="13"/>
      <c r="M62" s="13"/>
      <c r="N62" s="20"/>
      <c r="O62" s="20"/>
      <c r="P62" s="20"/>
    </row>
    <row r="63" spans="1:16" ht="15" customHeight="1" x14ac:dyDescent="0.25">
      <c r="A63" s="6" t="s">
        <v>27</v>
      </c>
      <c r="B63" s="5" t="s">
        <v>28</v>
      </c>
      <c r="C63" s="5" t="s">
        <v>29</v>
      </c>
      <c r="D63" s="5" t="s">
        <v>131</v>
      </c>
      <c r="E63" s="5" t="s">
        <v>30</v>
      </c>
      <c r="F63" s="5" t="s">
        <v>30</v>
      </c>
      <c r="G63" s="7"/>
      <c r="I63" t="str">
        <f t="shared" si="0"/>
        <v>D</v>
      </c>
      <c r="J63" t="str">
        <f t="shared" si="1"/>
        <v>5</v>
      </c>
      <c r="K63" s="49"/>
      <c r="L63" s="13"/>
      <c r="M63" s="13"/>
      <c r="N63" s="20"/>
      <c r="O63" s="20"/>
      <c r="P63" s="20"/>
    </row>
    <row r="64" spans="1:16" ht="15" customHeight="1" x14ac:dyDescent="0.25">
      <c r="A64" s="6" t="s">
        <v>381</v>
      </c>
      <c r="B64" s="5" t="s">
        <v>382</v>
      </c>
      <c r="C64" s="5" t="s">
        <v>30</v>
      </c>
      <c r="D64" s="5" t="s">
        <v>124</v>
      </c>
      <c r="E64" s="5" t="s">
        <v>41</v>
      </c>
      <c r="F64" s="5" t="s">
        <v>41</v>
      </c>
      <c r="G64" s="7"/>
      <c r="I64" t="str">
        <f t="shared" si="0"/>
        <v>D</v>
      </c>
      <c r="J64" t="str">
        <f t="shared" si="1"/>
        <v>6</v>
      </c>
      <c r="K64" s="50" t="s">
        <v>1064</v>
      </c>
      <c r="L64" s="13"/>
      <c r="M64" s="13"/>
      <c r="N64" s="20"/>
      <c r="O64" s="20"/>
      <c r="P64" s="20"/>
    </row>
    <row r="65" spans="1:16" ht="15" customHeight="1" x14ac:dyDescent="0.25">
      <c r="A65" s="6" t="s">
        <v>25</v>
      </c>
      <c r="B65" s="5" t="s">
        <v>22</v>
      </c>
      <c r="C65" s="5" t="s">
        <v>26</v>
      </c>
      <c r="D65" s="5" t="s">
        <v>149</v>
      </c>
      <c r="E65" s="5" t="s">
        <v>24</v>
      </c>
      <c r="F65" s="5" t="s">
        <v>24</v>
      </c>
      <c r="G65" s="7"/>
      <c r="I65" t="str">
        <f t="shared" si="0"/>
        <v>D</v>
      </c>
      <c r="J65" t="str">
        <f t="shared" si="1"/>
        <v>7</v>
      </c>
      <c r="K65" s="49"/>
      <c r="L65" s="13"/>
      <c r="M65" s="13"/>
      <c r="N65" s="20"/>
      <c r="O65" s="20"/>
      <c r="P65" s="20"/>
    </row>
    <row r="66" spans="1:16" ht="15" customHeight="1" x14ac:dyDescent="0.25">
      <c r="A66" s="6" t="s">
        <v>31</v>
      </c>
      <c r="B66" s="5" t="s">
        <v>32</v>
      </c>
      <c r="C66" s="5" t="s">
        <v>6</v>
      </c>
      <c r="D66" s="23" t="s">
        <v>999</v>
      </c>
      <c r="E66" s="23" t="s">
        <v>691</v>
      </c>
      <c r="F66" s="23" t="s">
        <v>614</v>
      </c>
      <c r="G66" s="11"/>
      <c r="I66" t="str">
        <f t="shared" si="0"/>
        <v>D</v>
      </c>
      <c r="J66" t="str">
        <f t="shared" si="1"/>
        <v>8</v>
      </c>
      <c r="K66" s="50" t="s">
        <v>918</v>
      </c>
      <c r="L66" s="13"/>
      <c r="M66" s="13"/>
      <c r="N66" s="20"/>
      <c r="O66" s="20"/>
      <c r="P66" s="20"/>
    </row>
    <row r="67" spans="1:16" ht="15" customHeight="1" x14ac:dyDescent="0.25">
      <c r="A67" s="6" t="s">
        <v>31</v>
      </c>
      <c r="B67" s="5" t="s">
        <v>32</v>
      </c>
      <c r="C67" s="5" t="s">
        <v>581</v>
      </c>
      <c r="D67" s="23" t="s">
        <v>999</v>
      </c>
      <c r="E67" s="23" t="s">
        <v>691</v>
      </c>
      <c r="F67" s="23" t="s">
        <v>614</v>
      </c>
      <c r="G67" s="11"/>
      <c r="I67" t="str">
        <f t="shared" si="0"/>
        <v>D</v>
      </c>
      <c r="J67" t="str">
        <f t="shared" si="1"/>
        <v>9</v>
      </c>
      <c r="K67" s="50" t="s">
        <v>918</v>
      </c>
      <c r="L67" s="13"/>
      <c r="M67" s="13"/>
      <c r="N67" s="20"/>
      <c r="O67" s="20"/>
      <c r="P67" s="20"/>
    </row>
    <row r="68" spans="1:16" ht="15" customHeight="1" x14ac:dyDescent="0.25">
      <c r="A68" s="6" t="s">
        <v>403</v>
      </c>
      <c r="B68" s="5" t="s">
        <v>404</v>
      </c>
      <c r="C68" s="5" t="s">
        <v>405</v>
      </c>
      <c r="D68" s="5" t="s">
        <v>103</v>
      </c>
      <c r="E68" s="5" t="s">
        <v>674</v>
      </c>
      <c r="F68" s="5" t="s">
        <v>41</v>
      </c>
      <c r="G68" s="7"/>
      <c r="I68" t="str">
        <f t="shared" si="0"/>
        <v>D</v>
      </c>
      <c r="J68" t="str">
        <f t="shared" si="1"/>
        <v>10</v>
      </c>
      <c r="K68" s="50" t="s">
        <v>1055</v>
      </c>
      <c r="L68" s="13"/>
      <c r="M68" s="13"/>
      <c r="N68" s="20"/>
      <c r="O68" s="20"/>
      <c r="P68" s="20"/>
    </row>
    <row r="69" spans="1:16" ht="15" customHeight="1" x14ac:dyDescent="0.25">
      <c r="A69" s="6" t="s">
        <v>406</v>
      </c>
      <c r="B69" s="5" t="s">
        <v>407</v>
      </c>
      <c r="C69" s="5" t="s">
        <v>408</v>
      </c>
      <c r="D69" s="5" t="s">
        <v>91</v>
      </c>
      <c r="E69" s="5" t="s">
        <v>675</v>
      </c>
      <c r="F69" s="5" t="s">
        <v>41</v>
      </c>
      <c r="G69" s="7"/>
      <c r="I69" t="str">
        <f t="shared" si="0"/>
        <v>D</v>
      </c>
      <c r="J69" t="str">
        <f t="shared" si="1"/>
        <v>11</v>
      </c>
      <c r="K69" s="50" t="s">
        <v>1055</v>
      </c>
      <c r="L69" s="13"/>
      <c r="M69" s="13"/>
      <c r="N69" s="20"/>
      <c r="O69" s="20"/>
      <c r="P69" s="20"/>
    </row>
    <row r="70" spans="1:16" ht="15" customHeight="1" x14ac:dyDescent="0.25">
      <c r="A70" s="6" t="s">
        <v>347</v>
      </c>
      <c r="B70" s="5" t="s">
        <v>348</v>
      </c>
      <c r="C70" s="5" t="s">
        <v>257</v>
      </c>
      <c r="D70" s="23" t="s">
        <v>1000</v>
      </c>
      <c r="E70" s="23" t="s">
        <v>692</v>
      </c>
      <c r="F70" s="5" t="s">
        <v>41</v>
      </c>
      <c r="G70" s="7"/>
      <c r="I70" t="str">
        <f t="shared" si="0"/>
        <v>D</v>
      </c>
      <c r="J70" t="str">
        <f t="shared" si="1"/>
        <v>12</v>
      </c>
      <c r="K70" s="49" t="s">
        <v>1065</v>
      </c>
      <c r="L70" s="13"/>
      <c r="M70" s="13"/>
      <c r="N70" s="20"/>
      <c r="O70" s="20"/>
      <c r="P70" s="20"/>
    </row>
    <row r="71" spans="1:16" ht="15" customHeight="1" x14ac:dyDescent="0.25">
      <c r="A71" s="6" t="s">
        <v>269</v>
      </c>
      <c r="B71" s="5" t="s">
        <v>270</v>
      </c>
      <c r="C71" s="5" t="s">
        <v>260</v>
      </c>
      <c r="D71" s="5" t="s">
        <v>676</v>
      </c>
      <c r="E71" s="5" t="s">
        <v>271</v>
      </c>
      <c r="F71" s="5" t="s">
        <v>271</v>
      </c>
      <c r="G71" s="7" t="str">
        <f>'OSD335x-SM Signal Name'!G98</f>
        <v>VDDSHV5</v>
      </c>
      <c r="I71" t="str">
        <f t="shared" si="0"/>
        <v>D</v>
      </c>
      <c r="J71" t="str">
        <f t="shared" si="1"/>
        <v>13</v>
      </c>
      <c r="K71" s="49"/>
      <c r="L71" s="13"/>
      <c r="M71" s="13"/>
      <c r="N71" s="20"/>
      <c r="O71" s="20"/>
      <c r="P71" s="20"/>
    </row>
    <row r="72" spans="1:16" ht="15" customHeight="1" x14ac:dyDescent="0.25">
      <c r="A72" s="6" t="s">
        <v>306</v>
      </c>
      <c r="B72" s="5" t="s">
        <v>297</v>
      </c>
      <c r="C72" s="5" t="s">
        <v>307</v>
      </c>
      <c r="D72" s="5" t="s">
        <v>212</v>
      </c>
      <c r="E72" s="5" t="s">
        <v>308</v>
      </c>
      <c r="F72" s="5" t="s">
        <v>308</v>
      </c>
      <c r="G72" s="7" t="str">
        <f>'OSD335x-SM Signal Name'!G108</f>
        <v>VDDSHV5</v>
      </c>
      <c r="I72" t="str">
        <f t="shared" si="0"/>
        <v>D</v>
      </c>
      <c r="J72" t="str">
        <f t="shared" si="1"/>
        <v>14</v>
      </c>
      <c r="K72" s="49"/>
      <c r="L72" s="13"/>
      <c r="M72" s="13"/>
      <c r="N72" s="20"/>
      <c r="O72" s="20"/>
      <c r="P72" s="20"/>
    </row>
    <row r="73" spans="1:16" ht="15" customHeight="1" x14ac:dyDescent="0.25">
      <c r="A73" s="6" t="s">
        <v>303</v>
      </c>
      <c r="B73" s="5" t="s">
        <v>297</v>
      </c>
      <c r="C73" s="5" t="s">
        <v>304</v>
      </c>
      <c r="D73" s="5" t="s">
        <v>209</v>
      </c>
      <c r="E73" s="5" t="s">
        <v>305</v>
      </c>
      <c r="F73" s="5" t="s">
        <v>305</v>
      </c>
      <c r="G73" s="7" t="str">
        <f>'OSD335x-SM Signal Name'!G107</f>
        <v>VDDSHV5</v>
      </c>
      <c r="I73" t="str">
        <f t="shared" si="0"/>
        <v>D</v>
      </c>
      <c r="J73" t="str">
        <f t="shared" si="1"/>
        <v>15</v>
      </c>
      <c r="K73" s="49"/>
      <c r="L73" s="13"/>
      <c r="M73" s="13"/>
      <c r="N73" s="20"/>
      <c r="O73" s="20"/>
      <c r="P73" s="20"/>
    </row>
    <row r="74" spans="1:16" ht="15" customHeight="1" x14ac:dyDescent="0.25">
      <c r="A74" s="6" t="s">
        <v>300</v>
      </c>
      <c r="B74" s="5" t="s">
        <v>297</v>
      </c>
      <c r="C74" s="5" t="s">
        <v>301</v>
      </c>
      <c r="D74" s="5" t="s">
        <v>206</v>
      </c>
      <c r="E74" s="5" t="s">
        <v>302</v>
      </c>
      <c r="F74" s="5" t="s">
        <v>302</v>
      </c>
      <c r="G74" s="7" t="str">
        <f>'OSD335x-SM Signal Name'!G106</f>
        <v>VDDSHV5</v>
      </c>
      <c r="I74" t="str">
        <f t="shared" si="0"/>
        <v>D</v>
      </c>
      <c r="J74" t="str">
        <f t="shared" si="1"/>
        <v>16</v>
      </c>
      <c r="K74" s="49"/>
      <c r="L74" s="13"/>
      <c r="M74" s="13"/>
      <c r="N74" s="20"/>
      <c r="O74" s="20"/>
      <c r="P74" s="20"/>
    </row>
    <row r="75" spans="1:16" ht="15" customHeight="1" x14ac:dyDescent="0.25">
      <c r="A75" s="6" t="s">
        <v>184</v>
      </c>
      <c r="B75" s="5" t="s">
        <v>185</v>
      </c>
      <c r="C75" s="5" t="s">
        <v>186</v>
      </c>
      <c r="D75" s="5" t="s">
        <v>781</v>
      </c>
      <c r="E75" s="5" t="s">
        <v>128</v>
      </c>
      <c r="F75" s="5" t="s">
        <v>128</v>
      </c>
      <c r="G75" s="7" t="str">
        <f>'OSD335x-SM Signal Name'!G70</f>
        <v>VDDSHV6</v>
      </c>
      <c r="I75" t="str">
        <f t="shared" ref="I75:I138" si="2">LEFT(C75, 1)</f>
        <v>E</v>
      </c>
      <c r="J75" t="str">
        <f t="shared" ref="J75:J138" si="3">RIGHT(C75,LEN(C75) - 1)</f>
        <v>1</v>
      </c>
      <c r="K75" s="49"/>
      <c r="L75" s="13"/>
      <c r="M75" s="13"/>
      <c r="N75" s="20"/>
      <c r="O75" s="20"/>
      <c r="P75" s="20"/>
    </row>
    <row r="76" spans="1:16" ht="15" customHeight="1" x14ac:dyDescent="0.25">
      <c r="A76" s="6" t="s">
        <v>42</v>
      </c>
      <c r="B76" s="5" t="s">
        <v>43</v>
      </c>
      <c r="C76" s="5" t="s">
        <v>44</v>
      </c>
      <c r="D76" s="5" t="s">
        <v>722</v>
      </c>
      <c r="E76" s="5" t="s">
        <v>45</v>
      </c>
      <c r="F76" s="5" t="s">
        <v>45</v>
      </c>
      <c r="G76" s="7" t="str">
        <f>'OSD335x-SM Signal Name'!G24</f>
        <v>VDDSHV6</v>
      </c>
      <c r="I76" t="str">
        <f t="shared" si="2"/>
        <v>E</v>
      </c>
      <c r="J76" t="str">
        <f t="shared" si="3"/>
        <v>2</v>
      </c>
      <c r="K76" s="49"/>
      <c r="L76" s="13"/>
      <c r="M76" s="13"/>
      <c r="N76" s="20"/>
      <c r="O76" s="20"/>
      <c r="P76" s="20"/>
    </row>
    <row r="77" spans="1:16" ht="15" customHeight="1" x14ac:dyDescent="0.25">
      <c r="A77" s="6" t="s">
        <v>46</v>
      </c>
      <c r="B77" s="5" t="s">
        <v>43</v>
      </c>
      <c r="C77" s="5" t="s">
        <v>47</v>
      </c>
      <c r="D77" s="5" t="s">
        <v>780</v>
      </c>
      <c r="E77" s="5" t="s">
        <v>48</v>
      </c>
      <c r="F77" s="5" t="s">
        <v>48</v>
      </c>
      <c r="G77" s="7" t="str">
        <f>'OSD335x-SM Signal Name'!G25</f>
        <v>VDDSHV6</v>
      </c>
      <c r="I77" t="str">
        <f t="shared" si="2"/>
        <v>E</v>
      </c>
      <c r="J77" t="str">
        <f t="shared" si="3"/>
        <v>3</v>
      </c>
      <c r="K77" s="49"/>
      <c r="L77" s="13"/>
      <c r="M77" s="13"/>
      <c r="N77" s="20"/>
      <c r="O77" s="20"/>
      <c r="P77" s="20"/>
    </row>
    <row r="78" spans="1:16" ht="15" customHeight="1" x14ac:dyDescent="0.25">
      <c r="A78" s="6" t="s">
        <v>383</v>
      </c>
      <c r="B78" s="5" t="s">
        <v>384</v>
      </c>
      <c r="C78" s="5" t="s">
        <v>385</v>
      </c>
      <c r="D78" s="5" t="s">
        <v>291</v>
      </c>
      <c r="E78" s="5" t="s">
        <v>669</v>
      </c>
      <c r="F78" s="5" t="s">
        <v>41</v>
      </c>
      <c r="G78" s="7"/>
      <c r="I78" t="str">
        <f t="shared" si="2"/>
        <v>E</v>
      </c>
      <c r="J78" t="str">
        <f t="shared" si="3"/>
        <v>4</v>
      </c>
      <c r="K78" s="97" t="s">
        <v>1055</v>
      </c>
      <c r="L78" s="13"/>
      <c r="M78" s="13"/>
      <c r="N78" s="20"/>
      <c r="O78" s="20"/>
      <c r="P78" s="20"/>
    </row>
    <row r="79" spans="1:16" ht="15" customHeight="1" x14ac:dyDescent="0.25">
      <c r="A79" s="6" t="s">
        <v>31</v>
      </c>
      <c r="B79" s="5" t="s">
        <v>32</v>
      </c>
      <c r="C79" s="5" t="s">
        <v>582</v>
      </c>
      <c r="D79" s="23" t="s">
        <v>999</v>
      </c>
      <c r="E79" s="23" t="s">
        <v>691</v>
      </c>
      <c r="F79" s="23" t="s">
        <v>614</v>
      </c>
      <c r="G79" s="11"/>
      <c r="I79" t="str">
        <f t="shared" si="2"/>
        <v>E</v>
      </c>
      <c r="J79" t="str">
        <f t="shared" si="3"/>
        <v>5</v>
      </c>
      <c r="K79" s="50" t="s">
        <v>918</v>
      </c>
      <c r="L79" s="13"/>
      <c r="M79" s="13"/>
      <c r="N79" s="20"/>
      <c r="O79" s="20"/>
      <c r="P79" s="20"/>
    </row>
    <row r="80" spans="1:16" ht="15" customHeight="1" x14ac:dyDescent="0.25">
      <c r="A80" s="6" t="s">
        <v>31</v>
      </c>
      <c r="B80" s="5" t="s">
        <v>32</v>
      </c>
      <c r="C80" s="5" t="s">
        <v>583</v>
      </c>
      <c r="D80" s="23" t="s">
        <v>999</v>
      </c>
      <c r="E80" s="23" t="s">
        <v>691</v>
      </c>
      <c r="F80" s="23" t="s">
        <v>614</v>
      </c>
      <c r="G80" s="11"/>
      <c r="I80" t="str">
        <f t="shared" si="2"/>
        <v>E</v>
      </c>
      <c r="J80" t="str">
        <f t="shared" si="3"/>
        <v>6</v>
      </c>
      <c r="K80" s="50" t="s">
        <v>918</v>
      </c>
      <c r="L80" s="13"/>
      <c r="M80" s="13"/>
      <c r="N80" s="20"/>
      <c r="O80" s="20"/>
      <c r="P80" s="20"/>
    </row>
    <row r="81" spans="1:16" ht="15" customHeight="1" x14ac:dyDescent="0.25">
      <c r="A81" s="6" t="s">
        <v>31</v>
      </c>
      <c r="B81" s="5" t="s">
        <v>32</v>
      </c>
      <c r="C81" s="5" t="s">
        <v>584</v>
      </c>
      <c r="D81" s="23" t="s">
        <v>999</v>
      </c>
      <c r="E81" s="23" t="s">
        <v>691</v>
      </c>
      <c r="F81" s="23" t="s">
        <v>614</v>
      </c>
      <c r="G81" s="11"/>
      <c r="I81" t="str">
        <f t="shared" si="2"/>
        <v>E</v>
      </c>
      <c r="J81" t="str">
        <f t="shared" si="3"/>
        <v>7</v>
      </c>
      <c r="K81" s="50" t="s">
        <v>918</v>
      </c>
      <c r="L81" s="13"/>
      <c r="M81" s="13"/>
      <c r="N81" s="20"/>
      <c r="O81" s="20"/>
      <c r="P81" s="20"/>
    </row>
    <row r="82" spans="1:16" ht="15" customHeight="1" x14ac:dyDescent="0.25">
      <c r="A82" s="6" t="s">
        <v>31</v>
      </c>
      <c r="B82" s="5" t="s">
        <v>32</v>
      </c>
      <c r="C82" s="5" t="s">
        <v>585</v>
      </c>
      <c r="D82" s="23" t="s">
        <v>999</v>
      </c>
      <c r="E82" s="23" t="s">
        <v>691</v>
      </c>
      <c r="F82" s="23" t="s">
        <v>614</v>
      </c>
      <c r="G82" s="11"/>
      <c r="I82" t="str">
        <f t="shared" si="2"/>
        <v>E</v>
      </c>
      <c r="J82" t="str">
        <f t="shared" si="3"/>
        <v>8</v>
      </c>
      <c r="K82" s="50" t="s">
        <v>918</v>
      </c>
      <c r="L82" s="13"/>
      <c r="M82" s="13"/>
      <c r="N82" s="20"/>
      <c r="O82" s="20"/>
      <c r="P82" s="20"/>
    </row>
    <row r="83" spans="1:16" ht="15" customHeight="1" x14ac:dyDescent="0.25">
      <c r="A83" s="6" t="s">
        <v>31</v>
      </c>
      <c r="B83" s="5" t="s">
        <v>32</v>
      </c>
      <c r="C83" s="5" t="s">
        <v>586</v>
      </c>
      <c r="D83" s="23" t="s">
        <v>999</v>
      </c>
      <c r="E83" s="23" t="s">
        <v>691</v>
      </c>
      <c r="F83" s="23" t="s">
        <v>614</v>
      </c>
      <c r="G83" s="11"/>
      <c r="I83" t="str">
        <f t="shared" si="2"/>
        <v>E</v>
      </c>
      <c r="J83" t="str">
        <f t="shared" si="3"/>
        <v>9</v>
      </c>
      <c r="K83" s="50" t="s">
        <v>918</v>
      </c>
      <c r="L83" s="13"/>
      <c r="M83" s="13"/>
      <c r="N83" s="20"/>
      <c r="O83" s="20"/>
      <c r="P83" s="20"/>
    </row>
    <row r="84" spans="1:16" ht="15" customHeight="1" x14ac:dyDescent="0.25">
      <c r="A84" s="6" t="s">
        <v>31</v>
      </c>
      <c r="B84" s="5" t="s">
        <v>32</v>
      </c>
      <c r="C84" s="5" t="s">
        <v>587</v>
      </c>
      <c r="D84" s="23" t="s">
        <v>999</v>
      </c>
      <c r="E84" s="23" t="s">
        <v>691</v>
      </c>
      <c r="F84" s="23" t="s">
        <v>614</v>
      </c>
      <c r="G84" s="11"/>
      <c r="I84" t="str">
        <f t="shared" si="2"/>
        <v>E</v>
      </c>
      <c r="J84" t="str">
        <f t="shared" si="3"/>
        <v>10</v>
      </c>
      <c r="K84" s="50" t="s">
        <v>918</v>
      </c>
      <c r="L84" s="13"/>
      <c r="M84" s="13"/>
      <c r="N84" s="20"/>
      <c r="O84" s="20"/>
      <c r="P84" s="20"/>
    </row>
    <row r="85" spans="1:16" ht="15" customHeight="1" x14ac:dyDescent="0.25">
      <c r="A85" s="6" t="s">
        <v>31</v>
      </c>
      <c r="B85" s="5" t="s">
        <v>32</v>
      </c>
      <c r="C85" s="5" t="s">
        <v>588</v>
      </c>
      <c r="D85" s="23" t="s">
        <v>999</v>
      </c>
      <c r="E85" s="23" t="s">
        <v>691</v>
      </c>
      <c r="F85" s="23" t="s">
        <v>614</v>
      </c>
      <c r="G85" s="11"/>
      <c r="I85" t="str">
        <f t="shared" si="2"/>
        <v>E</v>
      </c>
      <c r="J85" t="str">
        <f t="shared" si="3"/>
        <v>11</v>
      </c>
      <c r="K85" s="50" t="s">
        <v>918</v>
      </c>
      <c r="L85" s="13"/>
      <c r="M85" s="13"/>
      <c r="N85" s="20"/>
      <c r="O85" s="20"/>
      <c r="P85" s="20"/>
    </row>
    <row r="86" spans="1:16" ht="15" customHeight="1" x14ac:dyDescent="0.25">
      <c r="A86" s="6" t="s">
        <v>31</v>
      </c>
      <c r="B86" s="5" t="s">
        <v>32</v>
      </c>
      <c r="C86" s="5" t="s">
        <v>589</v>
      </c>
      <c r="D86" s="23" t="s">
        <v>999</v>
      </c>
      <c r="E86" s="23" t="s">
        <v>691</v>
      </c>
      <c r="F86" s="23" t="s">
        <v>614</v>
      </c>
      <c r="G86" s="11"/>
      <c r="I86" t="str">
        <f t="shared" si="2"/>
        <v>E</v>
      </c>
      <c r="J86" t="str">
        <f t="shared" si="3"/>
        <v>12</v>
      </c>
      <c r="K86" s="50" t="s">
        <v>918</v>
      </c>
      <c r="L86" s="13"/>
      <c r="M86" s="13"/>
      <c r="N86" s="20"/>
      <c r="O86" s="20"/>
      <c r="P86" s="20"/>
    </row>
    <row r="87" spans="1:16" ht="15" customHeight="1" x14ac:dyDescent="0.25">
      <c r="A87" s="6" t="s">
        <v>272</v>
      </c>
      <c r="B87" s="5" t="s">
        <v>273</v>
      </c>
      <c r="C87" s="5" t="s">
        <v>274</v>
      </c>
      <c r="D87" s="5" t="s">
        <v>721</v>
      </c>
      <c r="E87" s="5" t="s">
        <v>275</v>
      </c>
      <c r="F87" s="5" t="s">
        <v>275</v>
      </c>
      <c r="G87" s="7" t="str">
        <f>'OSD335x-SM Signal Name'!G99</f>
        <v>VDDSHV5</v>
      </c>
      <c r="I87" t="str">
        <f t="shared" si="2"/>
        <v>E</v>
      </c>
      <c r="J87" t="str">
        <f t="shared" si="3"/>
        <v>13</v>
      </c>
      <c r="K87" s="49"/>
      <c r="L87" s="13"/>
      <c r="M87" s="13"/>
      <c r="N87" s="20"/>
      <c r="O87" s="20"/>
      <c r="P87" s="20"/>
    </row>
    <row r="88" spans="1:16" ht="15" customHeight="1" x14ac:dyDescent="0.25">
      <c r="A88" s="6" t="s">
        <v>296</v>
      </c>
      <c r="B88" s="5" t="s">
        <v>297</v>
      </c>
      <c r="C88" s="5" t="s">
        <v>298</v>
      </c>
      <c r="D88" s="5" t="s">
        <v>99</v>
      </c>
      <c r="E88" s="5" t="s">
        <v>299</v>
      </c>
      <c r="F88" s="5" t="s">
        <v>299</v>
      </c>
      <c r="G88" s="7" t="str">
        <f>'OSD335x-SM Signal Name'!G105</f>
        <v>VDDSHV5</v>
      </c>
      <c r="I88" t="str">
        <f t="shared" si="2"/>
        <v>E</v>
      </c>
      <c r="J88" t="str">
        <f t="shared" si="3"/>
        <v>14</v>
      </c>
      <c r="K88" s="49"/>
      <c r="L88" s="13"/>
      <c r="M88" s="13"/>
      <c r="N88" s="20"/>
      <c r="O88" s="20"/>
      <c r="P88" s="20"/>
    </row>
    <row r="89" spans="1:16" ht="15" customHeight="1" x14ac:dyDescent="0.25">
      <c r="A89" s="6" t="s">
        <v>292</v>
      </c>
      <c r="B89" s="5" t="s">
        <v>293</v>
      </c>
      <c r="C89" s="5" t="s">
        <v>294</v>
      </c>
      <c r="D89" s="5" t="s">
        <v>102</v>
      </c>
      <c r="E89" s="5" t="s">
        <v>295</v>
      </c>
      <c r="F89" s="5" t="s">
        <v>295</v>
      </c>
      <c r="G89" s="7" t="str">
        <f>'OSD335x-SM Signal Name'!G104</f>
        <v>VDDSHV5</v>
      </c>
      <c r="I89" t="str">
        <f t="shared" si="2"/>
        <v>E</v>
      </c>
      <c r="J89" t="str">
        <f t="shared" si="3"/>
        <v>15</v>
      </c>
      <c r="K89" s="49"/>
      <c r="L89" s="13"/>
      <c r="M89" s="13"/>
      <c r="N89" s="20"/>
      <c r="O89" s="20"/>
      <c r="P89" s="20"/>
    </row>
    <row r="90" spans="1:16" ht="15" customHeight="1" x14ac:dyDescent="0.25">
      <c r="A90" s="6" t="s">
        <v>284</v>
      </c>
      <c r="B90" s="5" t="s">
        <v>285</v>
      </c>
      <c r="C90" s="5" t="s">
        <v>286</v>
      </c>
      <c r="D90" s="5" t="s">
        <v>105</v>
      </c>
      <c r="E90" s="5" t="s">
        <v>287</v>
      </c>
      <c r="F90" s="5" t="s">
        <v>287</v>
      </c>
      <c r="G90" s="7" t="str">
        <f>'OSD335x-SM Signal Name'!G102</f>
        <v>VDDSHV5</v>
      </c>
      <c r="I90" t="str">
        <f t="shared" si="2"/>
        <v>E</v>
      </c>
      <c r="J90" t="str">
        <f t="shared" si="3"/>
        <v>16</v>
      </c>
      <c r="K90" s="49"/>
      <c r="L90" s="13"/>
      <c r="M90" s="13"/>
      <c r="N90" s="20"/>
      <c r="O90" s="20"/>
      <c r="P90" s="20"/>
    </row>
    <row r="91" spans="1:16" ht="15" customHeight="1" x14ac:dyDescent="0.25">
      <c r="A91" s="6" t="s">
        <v>230</v>
      </c>
      <c r="B91" s="5" t="s">
        <v>231</v>
      </c>
      <c r="C91" s="5" t="s">
        <v>232</v>
      </c>
      <c r="D91" s="5" t="s">
        <v>779</v>
      </c>
      <c r="E91" s="5" t="s">
        <v>233</v>
      </c>
      <c r="F91" s="5" t="s">
        <v>233</v>
      </c>
      <c r="G91" s="7" t="str">
        <f>'OSD335x-SM Signal Name'!G88</f>
        <v>VDDSHV6</v>
      </c>
      <c r="I91" t="str">
        <f t="shared" si="2"/>
        <v>F</v>
      </c>
      <c r="J91" t="str">
        <f t="shared" si="3"/>
        <v>1</v>
      </c>
      <c r="K91" s="49"/>
      <c r="L91" s="13"/>
      <c r="M91" s="13"/>
      <c r="N91" s="20"/>
      <c r="O91" s="20"/>
      <c r="P91" s="20"/>
    </row>
    <row r="92" spans="1:16" ht="15" customHeight="1" x14ac:dyDescent="0.25">
      <c r="A92" s="6" t="s">
        <v>227</v>
      </c>
      <c r="B92" s="5" t="s">
        <v>228</v>
      </c>
      <c r="C92" s="5" t="s">
        <v>229</v>
      </c>
      <c r="D92" s="5" t="s">
        <v>778</v>
      </c>
      <c r="E92" s="5" t="s">
        <v>120</v>
      </c>
      <c r="F92" s="5" t="s">
        <v>120</v>
      </c>
      <c r="G92" s="7" t="str">
        <f>'OSD335x-SM Signal Name'!G87</f>
        <v>VDDSHV6</v>
      </c>
      <c r="I92" t="str">
        <f t="shared" si="2"/>
        <v>F</v>
      </c>
      <c r="J92" t="str">
        <f t="shared" si="3"/>
        <v>2</v>
      </c>
      <c r="K92" s="49"/>
      <c r="L92" s="13"/>
      <c r="M92" s="13"/>
      <c r="N92" s="20"/>
      <c r="O92" s="20"/>
      <c r="P92" s="20"/>
    </row>
    <row r="93" spans="1:16" ht="15" customHeight="1" x14ac:dyDescent="0.25">
      <c r="A93" s="6" t="s">
        <v>234</v>
      </c>
      <c r="B93" s="5" t="s">
        <v>235</v>
      </c>
      <c r="C93" s="5" t="s">
        <v>236</v>
      </c>
      <c r="D93" s="5" t="s">
        <v>145</v>
      </c>
      <c r="E93" s="5" t="s">
        <v>237</v>
      </c>
      <c r="F93" s="5" t="s">
        <v>237</v>
      </c>
      <c r="G93" s="7" t="str">
        <f>'OSD335x-SM Signal Name'!G89</f>
        <v>VDDSHV6</v>
      </c>
      <c r="I93" t="str">
        <f t="shared" si="2"/>
        <v>F</v>
      </c>
      <c r="J93" t="str">
        <f t="shared" si="3"/>
        <v>3</v>
      </c>
      <c r="K93" s="49"/>
      <c r="L93" s="13"/>
      <c r="M93" s="13"/>
      <c r="N93" s="20"/>
      <c r="O93" s="20"/>
      <c r="P93" s="20"/>
    </row>
    <row r="94" spans="1:16" ht="30" x14ac:dyDescent="0.25">
      <c r="A94" s="6" t="s">
        <v>533</v>
      </c>
      <c r="B94" s="5" t="s">
        <v>529</v>
      </c>
      <c r="C94" s="5" t="s">
        <v>534</v>
      </c>
      <c r="D94" s="5" t="s">
        <v>156</v>
      </c>
      <c r="E94" s="23" t="s">
        <v>699</v>
      </c>
      <c r="F94" s="5" t="s">
        <v>41</v>
      </c>
      <c r="G94" s="7"/>
      <c r="I94" t="str">
        <f t="shared" si="2"/>
        <v>F</v>
      </c>
      <c r="J94" t="str">
        <f t="shared" si="3"/>
        <v>4</v>
      </c>
      <c r="K94" s="50" t="s">
        <v>1060</v>
      </c>
      <c r="L94" s="13"/>
      <c r="M94" s="13"/>
      <c r="N94" s="20"/>
      <c r="O94" s="20"/>
      <c r="P94" s="20"/>
    </row>
    <row r="95" spans="1:16" ht="15" customHeight="1" x14ac:dyDescent="0.25">
      <c r="A95" s="6" t="s">
        <v>31</v>
      </c>
      <c r="B95" s="5" t="s">
        <v>32</v>
      </c>
      <c r="C95" s="5" t="s">
        <v>590</v>
      </c>
      <c r="D95" s="23" t="s">
        <v>999</v>
      </c>
      <c r="E95" s="23" t="s">
        <v>691</v>
      </c>
      <c r="F95" s="23" t="s">
        <v>614</v>
      </c>
      <c r="G95" s="11"/>
      <c r="I95" t="str">
        <f t="shared" si="2"/>
        <v>F</v>
      </c>
      <c r="J95" t="str">
        <f t="shared" si="3"/>
        <v>5</v>
      </c>
      <c r="K95" s="50" t="s">
        <v>918</v>
      </c>
      <c r="L95" s="13"/>
      <c r="M95" s="13"/>
      <c r="N95" s="20"/>
      <c r="O95" s="20"/>
      <c r="P95" s="20"/>
    </row>
    <row r="96" spans="1:16" ht="15" customHeight="1" x14ac:dyDescent="0.25">
      <c r="A96" s="6" t="s">
        <v>443</v>
      </c>
      <c r="B96" s="5" t="s">
        <v>444</v>
      </c>
      <c r="C96" s="5" t="s">
        <v>628</v>
      </c>
      <c r="D96" s="23" t="s">
        <v>1003</v>
      </c>
      <c r="E96" s="23" t="s">
        <v>694</v>
      </c>
      <c r="F96" s="5" t="s">
        <v>41</v>
      </c>
      <c r="G96" s="7"/>
      <c r="I96" t="str">
        <f t="shared" si="2"/>
        <v>F</v>
      </c>
      <c r="J96" t="str">
        <f t="shared" si="3"/>
        <v>6</v>
      </c>
      <c r="K96" s="50" t="s">
        <v>1057</v>
      </c>
      <c r="L96" s="13"/>
      <c r="M96" s="13"/>
      <c r="N96" s="20"/>
      <c r="O96" s="20"/>
      <c r="P96" s="20"/>
    </row>
    <row r="97" spans="1:16" ht="15" customHeight="1" x14ac:dyDescent="0.25">
      <c r="A97" s="6" t="s">
        <v>443</v>
      </c>
      <c r="B97" s="5" t="s">
        <v>444</v>
      </c>
      <c r="C97" s="5" t="s">
        <v>629</v>
      </c>
      <c r="D97" s="23" t="s">
        <v>1003</v>
      </c>
      <c r="E97" s="23" t="s">
        <v>694</v>
      </c>
      <c r="F97" s="5" t="s">
        <v>41</v>
      </c>
      <c r="G97" s="7"/>
      <c r="I97" t="str">
        <f t="shared" si="2"/>
        <v>F</v>
      </c>
      <c r="J97" t="str">
        <f t="shared" si="3"/>
        <v>7</v>
      </c>
      <c r="K97" s="50" t="s">
        <v>1057</v>
      </c>
      <c r="L97" s="13"/>
      <c r="M97" s="13"/>
      <c r="N97" s="20"/>
      <c r="O97" s="20"/>
      <c r="P97" s="20"/>
    </row>
    <row r="98" spans="1:16" ht="15" customHeight="1" x14ac:dyDescent="0.25">
      <c r="A98" s="6" t="s">
        <v>449</v>
      </c>
      <c r="B98" s="5" t="s">
        <v>450</v>
      </c>
      <c r="C98" s="5" t="s">
        <v>634</v>
      </c>
      <c r="D98" s="23" t="s">
        <v>1005</v>
      </c>
      <c r="E98" s="5" t="s">
        <v>41</v>
      </c>
      <c r="F98" s="5" t="s">
        <v>41</v>
      </c>
      <c r="G98" s="7"/>
      <c r="I98" t="str">
        <f t="shared" si="2"/>
        <v>F</v>
      </c>
      <c r="J98" t="str">
        <f t="shared" si="3"/>
        <v>8</v>
      </c>
      <c r="K98" s="50" t="s">
        <v>1057</v>
      </c>
      <c r="L98" s="13"/>
      <c r="M98" s="13"/>
      <c r="N98" s="20"/>
      <c r="O98" s="20"/>
      <c r="P98" s="20"/>
    </row>
    <row r="99" spans="1:16" ht="30" x14ac:dyDescent="0.25">
      <c r="A99" s="6" t="s">
        <v>547</v>
      </c>
      <c r="B99" s="5" t="s">
        <v>538</v>
      </c>
      <c r="C99" s="5" t="s">
        <v>548</v>
      </c>
      <c r="D99" s="5" t="s">
        <v>606</v>
      </c>
      <c r="E99" s="5" t="s">
        <v>41</v>
      </c>
      <c r="F99" s="5" t="s">
        <v>549</v>
      </c>
      <c r="G99" s="7"/>
      <c r="I99" t="str">
        <f t="shared" si="2"/>
        <v>F</v>
      </c>
      <c r="J99" t="str">
        <f t="shared" si="3"/>
        <v>9</v>
      </c>
      <c r="K99" s="50" t="s">
        <v>1062</v>
      </c>
      <c r="L99" s="13"/>
      <c r="M99" s="13"/>
      <c r="N99" s="20"/>
      <c r="O99" s="20"/>
      <c r="P99" s="20"/>
    </row>
    <row r="100" spans="1:16" ht="15" customHeight="1" x14ac:dyDescent="0.25">
      <c r="A100" s="6" t="s">
        <v>440</v>
      </c>
      <c r="B100" s="5" t="s">
        <v>441</v>
      </c>
      <c r="C100" s="5" t="s">
        <v>620</v>
      </c>
      <c r="D100" s="23" t="s">
        <v>1002</v>
      </c>
      <c r="E100" s="23" t="s">
        <v>702</v>
      </c>
      <c r="F100" s="5" t="s">
        <v>41</v>
      </c>
      <c r="G100" s="7"/>
      <c r="I100" t="str">
        <f t="shared" si="2"/>
        <v>F</v>
      </c>
      <c r="J100" t="str">
        <f t="shared" si="3"/>
        <v>10</v>
      </c>
      <c r="K100" s="50" t="s">
        <v>1057</v>
      </c>
      <c r="L100" s="13"/>
      <c r="M100" s="13"/>
      <c r="N100" s="20"/>
      <c r="O100" s="20"/>
      <c r="P100" s="20"/>
    </row>
    <row r="101" spans="1:16" ht="15" customHeight="1" x14ac:dyDescent="0.25">
      <c r="A101" s="6" t="s">
        <v>446</v>
      </c>
      <c r="B101" s="5" t="s">
        <v>447</v>
      </c>
      <c r="C101" s="5" t="s">
        <v>632</v>
      </c>
      <c r="D101" s="23" t="s">
        <v>1004</v>
      </c>
      <c r="E101" s="23" t="s">
        <v>695</v>
      </c>
      <c r="F101" s="5" t="s">
        <v>41</v>
      </c>
      <c r="G101" s="7"/>
      <c r="I101" t="str">
        <f t="shared" si="2"/>
        <v>F</v>
      </c>
      <c r="J101" t="str">
        <f t="shared" si="3"/>
        <v>11</v>
      </c>
      <c r="K101" s="50" t="s">
        <v>1057</v>
      </c>
      <c r="L101" s="13"/>
      <c r="M101" s="13"/>
      <c r="N101" s="20"/>
      <c r="O101" s="20"/>
      <c r="P101" s="20"/>
    </row>
    <row r="102" spans="1:16" ht="15" customHeight="1" x14ac:dyDescent="0.25">
      <c r="A102" s="6" t="s">
        <v>31</v>
      </c>
      <c r="B102" s="5" t="s">
        <v>32</v>
      </c>
      <c r="C102" s="5" t="s">
        <v>615</v>
      </c>
      <c r="D102" s="23" t="s">
        <v>999</v>
      </c>
      <c r="E102" s="23" t="s">
        <v>691</v>
      </c>
      <c r="F102" s="23" t="s">
        <v>614</v>
      </c>
      <c r="G102" s="11"/>
      <c r="I102" t="str">
        <f t="shared" si="2"/>
        <v>F</v>
      </c>
      <c r="J102" t="str">
        <f t="shared" si="3"/>
        <v>12</v>
      </c>
      <c r="K102" s="50" t="s">
        <v>918</v>
      </c>
      <c r="L102" s="13"/>
      <c r="M102" s="13"/>
      <c r="N102" s="20"/>
      <c r="O102" s="20"/>
      <c r="P102" s="20"/>
    </row>
    <row r="103" spans="1:16" ht="30" x14ac:dyDescent="0.25">
      <c r="A103" s="6" t="s">
        <v>531</v>
      </c>
      <c r="B103" s="5" t="s">
        <v>529</v>
      </c>
      <c r="C103" s="5" t="s">
        <v>532</v>
      </c>
      <c r="D103" s="5" t="s">
        <v>171</v>
      </c>
      <c r="E103" s="23" t="s">
        <v>696</v>
      </c>
      <c r="F103" s="5" t="s">
        <v>41</v>
      </c>
      <c r="G103" s="7"/>
      <c r="I103" t="str">
        <f t="shared" si="2"/>
        <v>F</v>
      </c>
      <c r="J103" t="str">
        <f t="shared" si="3"/>
        <v>13</v>
      </c>
      <c r="K103" s="50" t="s">
        <v>1059</v>
      </c>
      <c r="L103" s="13"/>
      <c r="M103" s="13"/>
      <c r="N103" s="20"/>
      <c r="O103" s="20"/>
      <c r="P103" s="20"/>
    </row>
    <row r="104" spans="1:16" ht="15" customHeight="1" x14ac:dyDescent="0.25">
      <c r="A104" s="6" t="s">
        <v>280</v>
      </c>
      <c r="B104" s="5" t="s">
        <v>281</v>
      </c>
      <c r="C104" s="5" t="s">
        <v>282</v>
      </c>
      <c r="D104" s="5" t="s">
        <v>90</v>
      </c>
      <c r="E104" s="5" t="s">
        <v>283</v>
      </c>
      <c r="F104" s="5" t="s">
        <v>283</v>
      </c>
      <c r="G104" s="7" t="str">
        <f>'OSD335x-SM Signal Name'!G101</f>
        <v>VDDSHV5</v>
      </c>
      <c r="I104" t="str">
        <f t="shared" si="2"/>
        <v>F</v>
      </c>
      <c r="J104" t="str">
        <f t="shared" si="3"/>
        <v>14</v>
      </c>
      <c r="K104" s="49"/>
      <c r="L104" s="13"/>
      <c r="M104" s="13"/>
      <c r="N104" s="20"/>
      <c r="O104" s="20"/>
      <c r="P104" s="20"/>
    </row>
    <row r="105" spans="1:16" ht="15" customHeight="1" x14ac:dyDescent="0.25">
      <c r="A105" s="6" t="s">
        <v>276</v>
      </c>
      <c r="B105" s="5" t="s">
        <v>277</v>
      </c>
      <c r="C105" s="5" t="s">
        <v>278</v>
      </c>
      <c r="D105" s="5" t="s">
        <v>93</v>
      </c>
      <c r="E105" s="5" t="s">
        <v>279</v>
      </c>
      <c r="F105" s="5" t="s">
        <v>279</v>
      </c>
      <c r="G105" s="7" t="str">
        <f>'OSD335x-SM Signal Name'!G100</f>
        <v>VDDSHV5</v>
      </c>
      <c r="I105" t="str">
        <f t="shared" si="2"/>
        <v>F</v>
      </c>
      <c r="J105" t="str">
        <f t="shared" si="3"/>
        <v>15</v>
      </c>
      <c r="K105" s="49"/>
      <c r="L105" s="13"/>
      <c r="M105" s="13"/>
      <c r="N105" s="20"/>
      <c r="O105" s="20"/>
      <c r="P105" s="20"/>
    </row>
    <row r="106" spans="1:16" ht="15" customHeight="1" x14ac:dyDescent="0.25">
      <c r="A106" s="6" t="s">
        <v>288</v>
      </c>
      <c r="B106" s="5" t="s">
        <v>289</v>
      </c>
      <c r="C106" s="5" t="s">
        <v>290</v>
      </c>
      <c r="D106" s="5" t="s">
        <v>96</v>
      </c>
      <c r="E106" s="5" t="s">
        <v>291</v>
      </c>
      <c r="F106" s="5" t="s">
        <v>291</v>
      </c>
      <c r="G106" s="7" t="str">
        <f>'OSD335x-SM Signal Name'!G103</f>
        <v>VDDSHV5</v>
      </c>
      <c r="I106" t="str">
        <f t="shared" si="2"/>
        <v>F</v>
      </c>
      <c r="J106" t="str">
        <f t="shared" si="3"/>
        <v>16</v>
      </c>
      <c r="K106" s="49"/>
      <c r="L106" s="13"/>
      <c r="M106" s="13"/>
      <c r="N106" s="20"/>
      <c r="O106" s="20"/>
      <c r="P106" s="20"/>
    </row>
    <row r="107" spans="1:16" ht="15" customHeight="1" x14ac:dyDescent="0.25">
      <c r="A107" s="6" t="s">
        <v>192</v>
      </c>
      <c r="B107" s="5" t="s">
        <v>188</v>
      </c>
      <c r="C107" s="5" t="s">
        <v>193</v>
      </c>
      <c r="D107" s="5" t="s">
        <v>777</v>
      </c>
      <c r="E107" s="5" t="s">
        <v>90</v>
      </c>
      <c r="F107" s="5" t="s">
        <v>90</v>
      </c>
      <c r="G107" s="7" t="str">
        <f>'OSD335x-SM Signal Name'!G73</f>
        <v>VDDSHV6</v>
      </c>
      <c r="I107" t="str">
        <f t="shared" si="2"/>
        <v>G</v>
      </c>
      <c r="J107" t="str">
        <f t="shared" si="3"/>
        <v>1</v>
      </c>
      <c r="K107" s="49"/>
      <c r="L107" s="13"/>
      <c r="M107" s="13"/>
      <c r="N107" s="20"/>
      <c r="O107" s="20"/>
      <c r="P107" s="20"/>
    </row>
    <row r="108" spans="1:16" ht="15" customHeight="1" x14ac:dyDescent="0.25">
      <c r="A108" s="6" t="s">
        <v>190</v>
      </c>
      <c r="B108" s="5" t="s">
        <v>188</v>
      </c>
      <c r="C108" s="5" t="s">
        <v>191</v>
      </c>
      <c r="D108" s="5" t="s">
        <v>776</v>
      </c>
      <c r="E108" s="5" t="s">
        <v>93</v>
      </c>
      <c r="F108" s="5" t="s">
        <v>93</v>
      </c>
      <c r="G108" s="7" t="str">
        <f>'OSD335x-SM Signal Name'!G72</f>
        <v>VDDSHV6</v>
      </c>
      <c r="I108" t="str">
        <f t="shared" si="2"/>
        <v>G</v>
      </c>
      <c r="J108" t="str">
        <f t="shared" si="3"/>
        <v>2</v>
      </c>
      <c r="K108" s="49"/>
      <c r="L108" s="13"/>
      <c r="M108" s="13"/>
      <c r="N108" s="20"/>
      <c r="O108" s="20"/>
      <c r="P108" s="20"/>
    </row>
    <row r="109" spans="1:16" ht="15" customHeight="1" x14ac:dyDescent="0.25">
      <c r="A109" s="6" t="s">
        <v>187</v>
      </c>
      <c r="B109" s="5" t="s">
        <v>188</v>
      </c>
      <c r="C109" s="5" t="s">
        <v>189</v>
      </c>
      <c r="D109" s="5" t="s">
        <v>527</v>
      </c>
      <c r="E109" s="5" t="s">
        <v>96</v>
      </c>
      <c r="F109" s="5" t="s">
        <v>96</v>
      </c>
      <c r="G109" s="7" t="str">
        <f>'OSD335x-SM Signal Name'!G71</f>
        <v>VDDSHV6</v>
      </c>
      <c r="I109" t="str">
        <f t="shared" si="2"/>
        <v>G</v>
      </c>
      <c r="J109" t="str">
        <f t="shared" si="3"/>
        <v>3</v>
      </c>
      <c r="K109" s="49"/>
      <c r="L109" s="13"/>
      <c r="M109" s="13"/>
      <c r="N109" s="20"/>
      <c r="O109" s="20"/>
      <c r="P109" s="20"/>
    </row>
    <row r="110" spans="1:16" ht="30" x14ac:dyDescent="0.25">
      <c r="A110" s="6" t="s">
        <v>528</v>
      </c>
      <c r="B110" s="5" t="s">
        <v>529</v>
      </c>
      <c r="C110" s="5" t="s">
        <v>530</v>
      </c>
      <c r="D110" s="5" t="s">
        <v>134</v>
      </c>
      <c r="E110" s="23" t="s">
        <v>697</v>
      </c>
      <c r="F110" s="5" t="s">
        <v>41</v>
      </c>
      <c r="G110" s="7"/>
      <c r="I110" t="str">
        <f t="shared" si="2"/>
        <v>G</v>
      </c>
      <c r="J110" t="str">
        <f t="shared" si="3"/>
        <v>4</v>
      </c>
      <c r="K110" s="50" t="s">
        <v>1058</v>
      </c>
      <c r="L110" s="13"/>
      <c r="M110" s="13"/>
      <c r="N110" s="20"/>
      <c r="O110" s="20"/>
      <c r="P110" s="20"/>
    </row>
    <row r="111" spans="1:16" ht="15" customHeight="1" x14ac:dyDescent="0.25">
      <c r="A111" s="6" t="s">
        <v>31</v>
      </c>
      <c r="B111" s="5" t="s">
        <v>32</v>
      </c>
      <c r="C111" s="5" t="s">
        <v>591</v>
      </c>
      <c r="D111" s="23" t="s">
        <v>999</v>
      </c>
      <c r="E111" s="23" t="s">
        <v>691</v>
      </c>
      <c r="F111" s="23" t="s">
        <v>614</v>
      </c>
      <c r="G111" s="11"/>
      <c r="I111" t="str">
        <f t="shared" si="2"/>
        <v>G</v>
      </c>
      <c r="J111" t="str">
        <f t="shared" si="3"/>
        <v>5</v>
      </c>
      <c r="K111" s="50" t="s">
        <v>918</v>
      </c>
      <c r="L111" s="13"/>
      <c r="M111" s="13"/>
      <c r="N111" s="20"/>
      <c r="O111" s="20"/>
      <c r="P111" s="20"/>
    </row>
    <row r="112" spans="1:16" ht="15" customHeight="1" x14ac:dyDescent="0.25">
      <c r="A112" s="6" t="s">
        <v>443</v>
      </c>
      <c r="B112" s="5" t="s">
        <v>444</v>
      </c>
      <c r="C112" s="5" t="s">
        <v>630</v>
      </c>
      <c r="D112" s="23" t="s">
        <v>1003</v>
      </c>
      <c r="E112" s="23" t="s">
        <v>694</v>
      </c>
      <c r="F112" s="5" t="s">
        <v>41</v>
      </c>
      <c r="G112" s="7"/>
      <c r="I112" t="str">
        <f t="shared" si="2"/>
        <v>G</v>
      </c>
      <c r="J112" t="str">
        <f t="shared" si="3"/>
        <v>6</v>
      </c>
      <c r="K112" s="50" t="s">
        <v>1057</v>
      </c>
      <c r="L112" s="13"/>
      <c r="M112" s="13"/>
      <c r="N112" s="20"/>
      <c r="O112" s="20"/>
      <c r="P112" s="20"/>
    </row>
    <row r="113" spans="1:16" ht="15" customHeight="1" x14ac:dyDescent="0.25">
      <c r="A113" s="6" t="s">
        <v>443</v>
      </c>
      <c r="B113" s="5" t="s">
        <v>444</v>
      </c>
      <c r="C113" s="5" t="s">
        <v>631</v>
      </c>
      <c r="D113" s="23" t="s">
        <v>1003</v>
      </c>
      <c r="E113" s="23" t="s">
        <v>694</v>
      </c>
      <c r="F113" s="5" t="s">
        <v>41</v>
      </c>
      <c r="G113" s="7"/>
      <c r="I113" t="str">
        <f t="shared" si="2"/>
        <v>G</v>
      </c>
      <c r="J113" t="str">
        <f t="shared" si="3"/>
        <v>7</v>
      </c>
      <c r="K113" s="50" t="s">
        <v>1057</v>
      </c>
      <c r="L113" s="13"/>
      <c r="M113" s="13"/>
      <c r="N113" s="20"/>
      <c r="O113" s="20"/>
      <c r="P113" s="20"/>
    </row>
    <row r="114" spans="1:16" ht="15" customHeight="1" x14ac:dyDescent="0.25">
      <c r="A114" s="6" t="s">
        <v>449</v>
      </c>
      <c r="B114" s="5" t="s">
        <v>450</v>
      </c>
      <c r="C114" s="5" t="s">
        <v>635</v>
      </c>
      <c r="D114" s="23" t="s">
        <v>1005</v>
      </c>
      <c r="E114" s="5" t="s">
        <v>41</v>
      </c>
      <c r="F114" s="5" t="s">
        <v>41</v>
      </c>
      <c r="G114" s="7"/>
      <c r="I114" t="str">
        <f t="shared" si="2"/>
        <v>G</v>
      </c>
      <c r="J114" t="str">
        <f t="shared" si="3"/>
        <v>8</v>
      </c>
      <c r="K114" s="50" t="s">
        <v>1057</v>
      </c>
      <c r="L114" s="13"/>
      <c r="M114" s="13"/>
      <c r="N114" s="20"/>
      <c r="O114" s="20"/>
      <c r="P114" s="20"/>
    </row>
    <row r="115" spans="1:16" ht="30" x14ac:dyDescent="0.25">
      <c r="A115" s="6" t="s">
        <v>550</v>
      </c>
      <c r="B115" s="5" t="s">
        <v>538</v>
      </c>
      <c r="C115" s="5" t="s">
        <v>551</v>
      </c>
      <c r="D115" s="5" t="s">
        <v>607</v>
      </c>
      <c r="E115" s="5" t="s">
        <v>41</v>
      </c>
      <c r="F115" s="5" t="s">
        <v>552</v>
      </c>
      <c r="G115" s="7"/>
      <c r="I115" t="str">
        <f t="shared" si="2"/>
        <v>G</v>
      </c>
      <c r="J115" t="str">
        <f t="shared" si="3"/>
        <v>9</v>
      </c>
      <c r="K115" s="50" t="s">
        <v>1062</v>
      </c>
      <c r="L115" s="13"/>
      <c r="M115" s="13"/>
      <c r="N115" s="20"/>
      <c r="O115" s="20"/>
      <c r="P115" s="20"/>
    </row>
    <row r="116" spans="1:16" ht="15" customHeight="1" x14ac:dyDescent="0.25">
      <c r="A116" s="6" t="s">
        <v>440</v>
      </c>
      <c r="B116" s="5" t="s">
        <v>441</v>
      </c>
      <c r="C116" s="5" t="s">
        <v>621</v>
      </c>
      <c r="D116" s="23" t="s">
        <v>1002</v>
      </c>
      <c r="E116" s="23" t="s">
        <v>702</v>
      </c>
      <c r="F116" s="5" t="s">
        <v>41</v>
      </c>
      <c r="G116" s="7"/>
      <c r="I116" t="str">
        <f t="shared" si="2"/>
        <v>G</v>
      </c>
      <c r="J116" t="str">
        <f t="shared" si="3"/>
        <v>10</v>
      </c>
      <c r="K116" s="50" t="s">
        <v>1057</v>
      </c>
      <c r="L116" s="13"/>
      <c r="M116" s="13"/>
      <c r="N116" s="20"/>
      <c r="O116" s="20"/>
      <c r="P116" s="20"/>
    </row>
    <row r="117" spans="1:16" ht="15" customHeight="1" x14ac:dyDescent="0.25">
      <c r="A117" s="6" t="s">
        <v>446</v>
      </c>
      <c r="B117" s="5" t="s">
        <v>447</v>
      </c>
      <c r="C117" s="5" t="s">
        <v>633</v>
      </c>
      <c r="D117" s="23" t="s">
        <v>1004</v>
      </c>
      <c r="E117" s="23" t="s">
        <v>695</v>
      </c>
      <c r="F117" s="5" t="s">
        <v>41</v>
      </c>
      <c r="G117" s="7"/>
      <c r="I117" t="str">
        <f t="shared" si="2"/>
        <v>G</v>
      </c>
      <c r="J117" t="str">
        <f t="shared" si="3"/>
        <v>11</v>
      </c>
      <c r="K117" s="50" t="s">
        <v>1057</v>
      </c>
      <c r="L117" s="13"/>
      <c r="M117" s="13"/>
      <c r="N117" s="20"/>
      <c r="O117" s="20"/>
      <c r="P117" s="20"/>
    </row>
    <row r="118" spans="1:16" ht="15" customHeight="1" x14ac:dyDescent="0.25">
      <c r="A118" s="6" t="s">
        <v>31</v>
      </c>
      <c r="B118" s="5" t="s">
        <v>32</v>
      </c>
      <c r="C118" s="5" t="s">
        <v>592</v>
      </c>
      <c r="D118" s="23" t="s">
        <v>999</v>
      </c>
      <c r="E118" s="23" t="s">
        <v>691</v>
      </c>
      <c r="F118" s="23" t="s">
        <v>614</v>
      </c>
      <c r="G118" s="11"/>
      <c r="I118" t="str">
        <f t="shared" si="2"/>
        <v>G</v>
      </c>
      <c r="J118" t="str">
        <f t="shared" si="3"/>
        <v>12</v>
      </c>
      <c r="K118" s="50" t="s">
        <v>918</v>
      </c>
      <c r="L118" s="13"/>
      <c r="M118" s="13"/>
      <c r="N118" s="20"/>
      <c r="O118" s="20"/>
      <c r="P118" s="20"/>
    </row>
    <row r="119" spans="1:16" ht="30" x14ac:dyDescent="0.25">
      <c r="A119" s="6" t="s">
        <v>535</v>
      </c>
      <c r="B119" s="5" t="s">
        <v>529</v>
      </c>
      <c r="C119" s="5" t="s">
        <v>536</v>
      </c>
      <c r="D119" s="5" t="s">
        <v>115</v>
      </c>
      <c r="E119" s="23" t="s">
        <v>704</v>
      </c>
      <c r="F119" s="5" t="s">
        <v>41</v>
      </c>
      <c r="G119" s="7"/>
      <c r="I119" t="str">
        <f t="shared" si="2"/>
        <v>G</v>
      </c>
      <c r="J119" t="str">
        <f t="shared" si="3"/>
        <v>13</v>
      </c>
      <c r="K119" s="50" t="s">
        <v>1061</v>
      </c>
      <c r="L119" s="13"/>
      <c r="M119" s="13"/>
      <c r="N119" s="20"/>
      <c r="O119" s="20"/>
      <c r="P119" s="20"/>
    </row>
    <row r="120" spans="1:16" ht="15" customHeight="1" x14ac:dyDescent="0.25">
      <c r="A120" s="6" t="s">
        <v>312</v>
      </c>
      <c r="B120" s="5" t="s">
        <v>313</v>
      </c>
      <c r="C120" s="5" t="s">
        <v>314</v>
      </c>
      <c r="D120" s="5" t="s">
        <v>152</v>
      </c>
      <c r="E120" s="5" t="s">
        <v>315</v>
      </c>
      <c r="F120" s="5" t="s">
        <v>315</v>
      </c>
      <c r="G120" s="7" t="str">
        <f>'OSD335x-SM Signal Name'!G110</f>
        <v>VDDSHV5</v>
      </c>
      <c r="I120" t="str">
        <f t="shared" si="2"/>
        <v>G</v>
      </c>
      <c r="J120" t="str">
        <f t="shared" si="3"/>
        <v>14</v>
      </c>
      <c r="K120" s="49"/>
      <c r="L120" s="13"/>
      <c r="M120" s="13"/>
      <c r="N120" s="20"/>
      <c r="O120" s="20"/>
      <c r="P120" s="20"/>
    </row>
    <row r="121" spans="1:16" ht="15" customHeight="1" x14ac:dyDescent="0.25">
      <c r="A121" s="6" t="s">
        <v>326</v>
      </c>
      <c r="B121" s="5" t="s">
        <v>317</v>
      </c>
      <c r="C121" s="5" t="s">
        <v>327</v>
      </c>
      <c r="D121" s="5" t="s">
        <v>155</v>
      </c>
      <c r="E121" s="5" t="s">
        <v>328</v>
      </c>
      <c r="F121" s="5" t="s">
        <v>328</v>
      </c>
      <c r="G121" s="7" t="str">
        <f>'OSD335x-SM Signal Name'!G114</f>
        <v>VDDSHV5</v>
      </c>
      <c r="I121" t="str">
        <f t="shared" si="2"/>
        <v>G</v>
      </c>
      <c r="J121" t="str">
        <f t="shared" si="3"/>
        <v>15</v>
      </c>
      <c r="K121" s="49"/>
      <c r="L121" s="13"/>
      <c r="M121" s="13"/>
      <c r="N121" s="20"/>
      <c r="O121" s="20"/>
      <c r="P121" s="20"/>
    </row>
    <row r="122" spans="1:16" ht="15" customHeight="1" x14ac:dyDescent="0.25">
      <c r="A122" s="6" t="s">
        <v>323</v>
      </c>
      <c r="B122" s="5" t="s">
        <v>317</v>
      </c>
      <c r="C122" s="5" t="s">
        <v>324</v>
      </c>
      <c r="D122" s="5" t="s">
        <v>158</v>
      </c>
      <c r="E122" s="5" t="s">
        <v>325</v>
      </c>
      <c r="F122" s="5" t="s">
        <v>325</v>
      </c>
      <c r="G122" s="7" t="str">
        <f>'OSD335x-SM Signal Name'!G113</f>
        <v>VDDSHV5</v>
      </c>
      <c r="I122" t="str">
        <f t="shared" si="2"/>
        <v>G</v>
      </c>
      <c r="J122" t="str">
        <f t="shared" si="3"/>
        <v>16</v>
      </c>
      <c r="K122" s="49"/>
      <c r="L122" s="13"/>
      <c r="M122" s="13"/>
      <c r="N122" s="20"/>
      <c r="O122" s="20"/>
      <c r="P122" s="20"/>
    </row>
    <row r="123" spans="1:16" ht="15" customHeight="1" x14ac:dyDescent="0.25">
      <c r="A123" s="6" t="s">
        <v>198</v>
      </c>
      <c r="B123" s="5" t="s">
        <v>188</v>
      </c>
      <c r="C123" s="5" t="s">
        <v>199</v>
      </c>
      <c r="D123" s="5" t="s">
        <v>775</v>
      </c>
      <c r="E123" s="5" t="s">
        <v>102</v>
      </c>
      <c r="F123" s="5" t="s">
        <v>102</v>
      </c>
      <c r="G123" s="7" t="str">
        <f>'OSD335x-SM Signal Name'!G76</f>
        <v>VDDSHV6</v>
      </c>
      <c r="I123" t="str">
        <f t="shared" si="2"/>
        <v>H</v>
      </c>
      <c r="J123" t="str">
        <f t="shared" si="3"/>
        <v>1</v>
      </c>
      <c r="K123" s="49"/>
      <c r="L123" s="13"/>
      <c r="M123" s="13"/>
      <c r="N123" s="20"/>
      <c r="O123" s="20"/>
      <c r="P123" s="20"/>
    </row>
    <row r="124" spans="1:16" ht="15" customHeight="1" x14ac:dyDescent="0.25">
      <c r="A124" s="6" t="s">
        <v>196</v>
      </c>
      <c r="B124" s="5" t="s">
        <v>188</v>
      </c>
      <c r="C124" s="5" t="s">
        <v>197</v>
      </c>
      <c r="D124" s="5" t="s">
        <v>774</v>
      </c>
      <c r="E124" s="5" t="s">
        <v>105</v>
      </c>
      <c r="F124" s="5" t="s">
        <v>105</v>
      </c>
      <c r="G124" s="7" t="str">
        <f>'OSD335x-SM Signal Name'!G75</f>
        <v>VDDSHV6</v>
      </c>
      <c r="I124" t="str">
        <f t="shared" si="2"/>
        <v>H</v>
      </c>
      <c r="J124" t="str">
        <f t="shared" si="3"/>
        <v>2</v>
      </c>
      <c r="K124" s="49"/>
      <c r="L124" s="13"/>
      <c r="M124" s="13"/>
      <c r="N124" s="20"/>
      <c r="O124" s="20"/>
      <c r="P124" s="20"/>
    </row>
    <row r="125" spans="1:16" ht="15" customHeight="1" x14ac:dyDescent="0.25">
      <c r="A125" s="6" t="s">
        <v>194</v>
      </c>
      <c r="B125" s="5" t="s">
        <v>188</v>
      </c>
      <c r="C125" s="5" t="s">
        <v>195</v>
      </c>
      <c r="D125" s="5" t="s">
        <v>514</v>
      </c>
      <c r="E125" s="5" t="s">
        <v>111</v>
      </c>
      <c r="F125" s="5" t="s">
        <v>111</v>
      </c>
      <c r="G125" s="7" t="str">
        <f>'OSD335x-SM Signal Name'!G74</f>
        <v>VDDSHV6</v>
      </c>
      <c r="I125" t="str">
        <f t="shared" si="2"/>
        <v>H</v>
      </c>
      <c r="J125" t="str">
        <f t="shared" si="3"/>
        <v>3</v>
      </c>
      <c r="K125" s="49"/>
      <c r="L125" s="13"/>
      <c r="M125" s="13"/>
      <c r="N125" s="20"/>
      <c r="O125" s="20"/>
      <c r="P125" s="20"/>
    </row>
    <row r="126" spans="1:16" ht="15" customHeight="1" x14ac:dyDescent="0.25">
      <c r="A126" s="6" t="s">
        <v>31</v>
      </c>
      <c r="B126" s="5" t="s">
        <v>32</v>
      </c>
      <c r="C126" s="5" t="s">
        <v>593</v>
      </c>
      <c r="D126" s="23" t="s">
        <v>999</v>
      </c>
      <c r="E126" s="23" t="s">
        <v>691</v>
      </c>
      <c r="F126" s="23" t="s">
        <v>614</v>
      </c>
      <c r="G126" s="11"/>
      <c r="I126" t="str">
        <f t="shared" si="2"/>
        <v>H</v>
      </c>
      <c r="J126" t="str">
        <f t="shared" si="3"/>
        <v>4</v>
      </c>
      <c r="K126" s="50" t="s">
        <v>918</v>
      </c>
      <c r="L126" s="13"/>
      <c r="M126" s="13"/>
      <c r="N126" s="20"/>
      <c r="O126" s="20"/>
      <c r="P126" s="20"/>
    </row>
    <row r="127" spans="1:16" ht="15" customHeight="1" x14ac:dyDescent="0.25">
      <c r="A127" s="6" t="s">
        <v>31</v>
      </c>
      <c r="B127" s="5" t="s">
        <v>32</v>
      </c>
      <c r="C127" s="5" t="s">
        <v>594</v>
      </c>
      <c r="D127" s="23" t="s">
        <v>999</v>
      </c>
      <c r="E127" s="23" t="s">
        <v>691</v>
      </c>
      <c r="F127" s="23" t="s">
        <v>614</v>
      </c>
      <c r="G127" s="11"/>
      <c r="I127" t="str">
        <f t="shared" si="2"/>
        <v>H</v>
      </c>
      <c r="J127" t="str">
        <f t="shared" si="3"/>
        <v>5</v>
      </c>
      <c r="K127" s="50" t="s">
        <v>918</v>
      </c>
      <c r="L127" s="13"/>
      <c r="M127" s="13"/>
      <c r="N127" s="20"/>
      <c r="O127" s="20"/>
      <c r="P127" s="20"/>
    </row>
    <row r="128" spans="1:16" ht="15" customHeight="1" x14ac:dyDescent="0.25">
      <c r="A128" s="6" t="s">
        <v>565</v>
      </c>
      <c r="B128" s="5" t="s">
        <v>566</v>
      </c>
      <c r="C128" s="5" t="s">
        <v>567</v>
      </c>
      <c r="D128" s="5" t="s">
        <v>59</v>
      </c>
      <c r="E128" s="5" t="s">
        <v>568</v>
      </c>
      <c r="F128" s="5" t="s">
        <v>568</v>
      </c>
      <c r="G128" s="7"/>
      <c r="I128" t="str">
        <f t="shared" si="2"/>
        <v>H</v>
      </c>
      <c r="J128" t="str">
        <f t="shared" si="3"/>
        <v>6</v>
      </c>
      <c r="K128" s="49"/>
      <c r="L128" s="13"/>
      <c r="M128" s="13"/>
      <c r="N128" s="20"/>
      <c r="O128" s="20"/>
      <c r="P128" s="20"/>
    </row>
    <row r="129" spans="1:16" ht="15" customHeight="1" x14ac:dyDescent="0.25">
      <c r="A129" s="6" t="s">
        <v>449</v>
      </c>
      <c r="B129" s="5" t="s">
        <v>450</v>
      </c>
      <c r="C129" s="5" t="s">
        <v>636</v>
      </c>
      <c r="D129" s="23" t="s">
        <v>1005</v>
      </c>
      <c r="E129" s="5" t="s">
        <v>41</v>
      </c>
      <c r="F129" s="5" t="s">
        <v>41</v>
      </c>
      <c r="G129" s="7"/>
      <c r="I129" t="str">
        <f t="shared" si="2"/>
        <v>H</v>
      </c>
      <c r="J129" t="str">
        <f t="shared" si="3"/>
        <v>7</v>
      </c>
      <c r="K129" s="50" t="s">
        <v>1057</v>
      </c>
      <c r="L129" s="13"/>
      <c r="M129" s="13"/>
      <c r="N129" s="20"/>
      <c r="O129" s="20"/>
      <c r="P129" s="20"/>
    </row>
    <row r="130" spans="1:16" ht="15" customHeight="1" x14ac:dyDescent="0.25">
      <c r="A130" s="6" t="s">
        <v>449</v>
      </c>
      <c r="B130" s="5" t="s">
        <v>450</v>
      </c>
      <c r="C130" s="5" t="s">
        <v>637</v>
      </c>
      <c r="D130" s="23" t="s">
        <v>1005</v>
      </c>
      <c r="E130" s="5" t="s">
        <v>41</v>
      </c>
      <c r="F130" s="5" t="s">
        <v>41</v>
      </c>
      <c r="G130" s="7"/>
      <c r="I130" t="str">
        <f t="shared" si="2"/>
        <v>H</v>
      </c>
      <c r="J130" t="str">
        <f t="shared" si="3"/>
        <v>8</v>
      </c>
      <c r="K130" s="50" t="s">
        <v>1057</v>
      </c>
      <c r="L130" s="13"/>
      <c r="M130" s="13"/>
      <c r="N130" s="20"/>
      <c r="O130" s="20"/>
      <c r="P130" s="20"/>
    </row>
    <row r="131" spans="1:16" ht="45" customHeight="1" x14ac:dyDescent="0.25">
      <c r="A131" s="6" t="s">
        <v>553</v>
      </c>
      <c r="B131" s="5" t="s">
        <v>538</v>
      </c>
      <c r="C131" s="5" t="s">
        <v>554</v>
      </c>
      <c r="D131" s="5" t="s">
        <v>611</v>
      </c>
      <c r="E131" s="5" t="s">
        <v>41</v>
      </c>
      <c r="F131" s="5" t="s">
        <v>555</v>
      </c>
      <c r="G131" s="7"/>
      <c r="I131" t="str">
        <f t="shared" si="2"/>
        <v>H</v>
      </c>
      <c r="J131" t="str">
        <f t="shared" si="3"/>
        <v>9</v>
      </c>
      <c r="K131" s="50" t="s">
        <v>1062</v>
      </c>
      <c r="L131" s="13"/>
      <c r="M131" s="13"/>
      <c r="N131" s="20"/>
      <c r="O131" s="20"/>
      <c r="P131" s="20"/>
    </row>
    <row r="132" spans="1:16" ht="15" customHeight="1" x14ac:dyDescent="0.25">
      <c r="A132" s="6" t="s">
        <v>440</v>
      </c>
      <c r="B132" s="5" t="s">
        <v>441</v>
      </c>
      <c r="C132" s="5" t="s">
        <v>622</v>
      </c>
      <c r="D132" s="23" t="s">
        <v>1002</v>
      </c>
      <c r="E132" s="23" t="s">
        <v>702</v>
      </c>
      <c r="F132" s="5" t="s">
        <v>41</v>
      </c>
      <c r="G132" s="7"/>
      <c r="I132" t="str">
        <f t="shared" si="2"/>
        <v>H</v>
      </c>
      <c r="J132" t="str">
        <f t="shared" si="3"/>
        <v>10</v>
      </c>
      <c r="K132" s="50" t="s">
        <v>1057</v>
      </c>
      <c r="L132" s="13"/>
      <c r="M132" s="13"/>
      <c r="N132" s="20"/>
      <c r="O132" s="20"/>
      <c r="P132" s="20"/>
    </row>
    <row r="133" spans="1:16" ht="15" customHeight="1" x14ac:dyDescent="0.25">
      <c r="A133" s="6" t="s">
        <v>440</v>
      </c>
      <c r="B133" s="5" t="s">
        <v>441</v>
      </c>
      <c r="C133" s="5" t="s">
        <v>623</v>
      </c>
      <c r="D133" s="23" t="s">
        <v>1002</v>
      </c>
      <c r="E133" s="23" t="s">
        <v>702</v>
      </c>
      <c r="F133" s="5" t="s">
        <v>41</v>
      </c>
      <c r="G133" s="7"/>
      <c r="I133" t="str">
        <f t="shared" si="2"/>
        <v>H</v>
      </c>
      <c r="J133" t="str">
        <f t="shared" si="3"/>
        <v>11</v>
      </c>
      <c r="K133" s="50" t="s">
        <v>1057</v>
      </c>
      <c r="L133" s="13"/>
      <c r="M133" s="13"/>
      <c r="N133" s="20"/>
      <c r="O133" s="20"/>
      <c r="P133" s="20"/>
    </row>
    <row r="134" spans="1:16" ht="15" customHeight="1" x14ac:dyDescent="0.25">
      <c r="A134" s="6" t="s">
        <v>31</v>
      </c>
      <c r="B134" s="5" t="s">
        <v>32</v>
      </c>
      <c r="C134" s="5" t="s">
        <v>595</v>
      </c>
      <c r="D134" s="23" t="s">
        <v>999</v>
      </c>
      <c r="E134" s="23" t="s">
        <v>691</v>
      </c>
      <c r="F134" s="23" t="s">
        <v>614</v>
      </c>
      <c r="G134" s="11"/>
      <c r="I134" t="str">
        <f t="shared" si="2"/>
        <v>H</v>
      </c>
      <c r="J134" t="str">
        <f t="shared" si="3"/>
        <v>12</v>
      </c>
      <c r="K134" s="50" t="s">
        <v>918</v>
      </c>
      <c r="L134" s="13"/>
      <c r="M134" s="13"/>
      <c r="N134" s="20"/>
      <c r="O134" s="20"/>
      <c r="P134" s="20"/>
    </row>
    <row r="135" spans="1:16" ht="15" customHeight="1" x14ac:dyDescent="0.25">
      <c r="A135" s="6" t="s">
        <v>31</v>
      </c>
      <c r="B135" s="5" t="s">
        <v>32</v>
      </c>
      <c r="C135" s="5" t="s">
        <v>596</v>
      </c>
      <c r="D135" s="23" t="s">
        <v>999</v>
      </c>
      <c r="E135" s="23" t="s">
        <v>691</v>
      </c>
      <c r="F135" s="23" t="s">
        <v>614</v>
      </c>
      <c r="G135" s="11"/>
      <c r="I135" t="str">
        <f t="shared" si="2"/>
        <v>H</v>
      </c>
      <c r="J135" t="str">
        <f t="shared" si="3"/>
        <v>13</v>
      </c>
      <c r="K135" s="50" t="s">
        <v>918</v>
      </c>
      <c r="L135" s="13"/>
      <c r="M135" s="13"/>
      <c r="N135" s="20"/>
      <c r="O135" s="20"/>
      <c r="P135" s="20"/>
    </row>
    <row r="136" spans="1:16" ht="15" customHeight="1" x14ac:dyDescent="0.25">
      <c r="A136" s="6" t="s">
        <v>320</v>
      </c>
      <c r="B136" s="5" t="s">
        <v>317</v>
      </c>
      <c r="C136" s="5" t="s">
        <v>321</v>
      </c>
      <c r="D136" s="5" t="s">
        <v>141</v>
      </c>
      <c r="E136" s="5" t="s">
        <v>322</v>
      </c>
      <c r="F136" s="5" t="s">
        <v>322</v>
      </c>
      <c r="G136" s="7" t="str">
        <f>'OSD335x-SM Signal Name'!G112</f>
        <v>VDDSHV5</v>
      </c>
      <c r="I136" t="str">
        <f t="shared" si="2"/>
        <v>H</v>
      </c>
      <c r="J136" t="str">
        <f t="shared" si="3"/>
        <v>14</v>
      </c>
      <c r="K136" s="49"/>
      <c r="L136" s="13"/>
      <c r="M136" s="13"/>
      <c r="N136" s="20"/>
      <c r="O136" s="20"/>
      <c r="P136" s="20"/>
    </row>
    <row r="137" spans="1:16" ht="15" customHeight="1" x14ac:dyDescent="0.25">
      <c r="A137" s="6" t="s">
        <v>316</v>
      </c>
      <c r="B137" s="5" t="s">
        <v>317</v>
      </c>
      <c r="C137" s="5" t="s">
        <v>318</v>
      </c>
      <c r="D137" s="5" t="s">
        <v>170</v>
      </c>
      <c r="E137" s="5" t="s">
        <v>319</v>
      </c>
      <c r="F137" s="5" t="s">
        <v>319</v>
      </c>
      <c r="G137" s="7" t="str">
        <f>'OSD335x-SM Signal Name'!G111</f>
        <v>VDDSHV5</v>
      </c>
      <c r="I137" t="str">
        <f t="shared" si="2"/>
        <v>H</v>
      </c>
      <c r="J137" t="str">
        <f t="shared" si="3"/>
        <v>15</v>
      </c>
      <c r="K137" s="49"/>
      <c r="L137" s="13"/>
      <c r="M137" s="13"/>
      <c r="N137" s="20"/>
      <c r="O137" s="20"/>
      <c r="P137" s="20"/>
    </row>
    <row r="138" spans="1:16" ht="15" customHeight="1" x14ac:dyDescent="0.25">
      <c r="A138" s="6" t="s">
        <v>309</v>
      </c>
      <c r="B138" s="5" t="s">
        <v>310</v>
      </c>
      <c r="C138" s="5" t="s">
        <v>279</v>
      </c>
      <c r="D138" s="5" t="s">
        <v>163</v>
      </c>
      <c r="E138" s="5" t="s">
        <v>311</v>
      </c>
      <c r="F138" s="5" t="s">
        <v>311</v>
      </c>
      <c r="G138" s="7" t="str">
        <f>'OSD335x-SM Signal Name'!G109</f>
        <v>VDDSHV5</v>
      </c>
      <c r="I138" t="str">
        <f t="shared" si="2"/>
        <v>H</v>
      </c>
      <c r="J138" t="str">
        <f t="shared" si="3"/>
        <v>16</v>
      </c>
      <c r="K138" s="49"/>
      <c r="L138" s="13"/>
      <c r="M138" s="13"/>
      <c r="N138" s="20"/>
      <c r="O138" s="20"/>
      <c r="P138" s="20"/>
    </row>
    <row r="139" spans="1:16" ht="15" customHeight="1" x14ac:dyDescent="0.25">
      <c r="A139" s="6" t="s">
        <v>204</v>
      </c>
      <c r="B139" s="5" t="s">
        <v>188</v>
      </c>
      <c r="C139" s="5" t="s">
        <v>205</v>
      </c>
      <c r="D139" s="5" t="s">
        <v>773</v>
      </c>
      <c r="E139" s="5" t="s">
        <v>206</v>
      </c>
      <c r="F139" s="5" t="s">
        <v>206</v>
      </c>
      <c r="G139" s="7" t="str">
        <f>'OSD335x-SM Signal Name'!G79</f>
        <v>VDDSHV6</v>
      </c>
      <c r="I139" t="str">
        <f t="shared" ref="I139:I202" si="4">LEFT(C139, 1)</f>
        <v>J</v>
      </c>
      <c r="J139" t="str">
        <f t="shared" ref="J139:J202" si="5">RIGHT(C139,LEN(C139) - 1)</f>
        <v>1</v>
      </c>
      <c r="K139" s="49"/>
      <c r="L139" s="13"/>
      <c r="M139" s="13"/>
      <c r="N139" s="20"/>
      <c r="O139" s="20"/>
      <c r="P139" s="20"/>
    </row>
    <row r="140" spans="1:16" ht="15" customHeight="1" x14ac:dyDescent="0.25">
      <c r="A140" s="6" t="s">
        <v>202</v>
      </c>
      <c r="B140" s="5" t="s">
        <v>188</v>
      </c>
      <c r="C140" s="5" t="s">
        <v>203</v>
      </c>
      <c r="D140" s="5" t="s">
        <v>772</v>
      </c>
      <c r="E140" s="5" t="s">
        <v>114</v>
      </c>
      <c r="F140" s="5" t="s">
        <v>114</v>
      </c>
      <c r="G140" s="7" t="str">
        <f>'OSD335x-SM Signal Name'!G78</f>
        <v>VDDSHV6</v>
      </c>
      <c r="I140" t="str">
        <f t="shared" si="4"/>
        <v>J</v>
      </c>
      <c r="J140" t="str">
        <f t="shared" si="5"/>
        <v>2</v>
      </c>
      <c r="K140" s="49"/>
      <c r="L140" s="13"/>
      <c r="M140" s="13"/>
      <c r="N140" s="20"/>
      <c r="O140" s="20"/>
      <c r="P140" s="20"/>
    </row>
    <row r="141" spans="1:16" ht="15" customHeight="1" x14ac:dyDescent="0.25">
      <c r="A141" s="6" t="s">
        <v>200</v>
      </c>
      <c r="B141" s="5" t="s">
        <v>188</v>
      </c>
      <c r="C141" s="5" t="s">
        <v>201</v>
      </c>
      <c r="D141" s="5" t="s">
        <v>511</v>
      </c>
      <c r="E141" s="5" t="s">
        <v>99</v>
      </c>
      <c r="F141" s="5" t="s">
        <v>99</v>
      </c>
      <c r="G141" s="7" t="str">
        <f>'OSD335x-SM Signal Name'!G77</f>
        <v>VDDSHV6</v>
      </c>
      <c r="I141" t="str">
        <f t="shared" si="4"/>
        <v>J</v>
      </c>
      <c r="J141" t="str">
        <f t="shared" si="5"/>
        <v>3</v>
      </c>
      <c r="K141" s="49"/>
      <c r="L141" s="13"/>
      <c r="M141" s="13"/>
      <c r="N141" s="20"/>
      <c r="O141" s="20"/>
      <c r="P141" s="20"/>
    </row>
    <row r="142" spans="1:16" ht="15" customHeight="1" x14ac:dyDescent="0.25">
      <c r="A142" s="6" t="s">
        <v>31</v>
      </c>
      <c r="B142" s="5" t="s">
        <v>32</v>
      </c>
      <c r="C142" s="5" t="s">
        <v>597</v>
      </c>
      <c r="D142" s="23" t="s">
        <v>999</v>
      </c>
      <c r="E142" s="23" t="s">
        <v>691</v>
      </c>
      <c r="F142" s="23" t="s">
        <v>614</v>
      </c>
      <c r="G142" s="11"/>
      <c r="I142" t="str">
        <f t="shared" si="4"/>
        <v>J</v>
      </c>
      <c r="J142" t="str">
        <f t="shared" si="5"/>
        <v>4</v>
      </c>
      <c r="K142" s="50" t="s">
        <v>918</v>
      </c>
      <c r="L142" s="13"/>
      <c r="M142" s="13"/>
      <c r="N142" s="20"/>
      <c r="O142" s="20"/>
      <c r="P142" s="20"/>
    </row>
    <row r="143" spans="1:16" ht="15" customHeight="1" x14ac:dyDescent="0.25">
      <c r="A143" s="6" t="s">
        <v>31</v>
      </c>
      <c r="B143" s="5" t="s">
        <v>32</v>
      </c>
      <c r="C143" s="5" t="s">
        <v>598</v>
      </c>
      <c r="D143" s="23" t="s">
        <v>999</v>
      </c>
      <c r="E143" s="23" t="s">
        <v>691</v>
      </c>
      <c r="F143" s="23" t="s">
        <v>614</v>
      </c>
      <c r="G143" s="11"/>
      <c r="I143" t="str">
        <f t="shared" si="4"/>
        <v>J</v>
      </c>
      <c r="J143" t="str">
        <f t="shared" si="5"/>
        <v>5</v>
      </c>
      <c r="K143" s="50" t="s">
        <v>918</v>
      </c>
      <c r="L143" s="13"/>
      <c r="M143" s="13"/>
      <c r="N143" s="20"/>
      <c r="O143" s="20"/>
      <c r="P143" s="20"/>
    </row>
    <row r="144" spans="1:16" ht="15" customHeight="1" x14ac:dyDescent="0.25">
      <c r="A144" s="6" t="s">
        <v>347</v>
      </c>
      <c r="B144" s="5" t="s">
        <v>348</v>
      </c>
      <c r="C144" s="5" t="s">
        <v>616</v>
      </c>
      <c r="D144" s="23" t="s">
        <v>1000</v>
      </c>
      <c r="E144" s="23" t="s">
        <v>692</v>
      </c>
      <c r="F144" s="5" t="s">
        <v>41</v>
      </c>
      <c r="G144" s="7"/>
      <c r="I144" t="str">
        <f t="shared" si="4"/>
        <v>J</v>
      </c>
      <c r="J144" t="str">
        <f t="shared" si="5"/>
        <v>6</v>
      </c>
      <c r="K144" s="49" t="s">
        <v>1065</v>
      </c>
      <c r="L144" s="13"/>
      <c r="M144" s="13"/>
      <c r="N144" s="20"/>
      <c r="O144" s="20"/>
      <c r="P144" s="20"/>
    </row>
    <row r="145" spans="1:16" ht="15" customHeight="1" x14ac:dyDescent="0.25">
      <c r="A145" s="6" t="s">
        <v>449</v>
      </c>
      <c r="B145" s="5" t="s">
        <v>450</v>
      </c>
      <c r="C145" s="5" t="s">
        <v>638</v>
      </c>
      <c r="D145" s="23" t="s">
        <v>1005</v>
      </c>
      <c r="E145" s="5" t="s">
        <v>41</v>
      </c>
      <c r="F145" s="5" t="s">
        <v>41</v>
      </c>
      <c r="G145" s="7"/>
      <c r="I145" t="str">
        <f t="shared" si="4"/>
        <v>J</v>
      </c>
      <c r="J145" t="str">
        <f t="shared" si="5"/>
        <v>7</v>
      </c>
      <c r="K145" s="50" t="s">
        <v>1057</v>
      </c>
      <c r="L145" s="13"/>
      <c r="M145" s="13"/>
      <c r="N145" s="20"/>
      <c r="O145" s="20"/>
      <c r="P145" s="20"/>
    </row>
    <row r="146" spans="1:16" ht="15" customHeight="1" x14ac:dyDescent="0.25">
      <c r="A146" s="6" t="s">
        <v>449</v>
      </c>
      <c r="B146" s="5" t="s">
        <v>450</v>
      </c>
      <c r="C146" s="5" t="s">
        <v>639</v>
      </c>
      <c r="D146" s="23" t="s">
        <v>1005</v>
      </c>
      <c r="E146" s="5" t="s">
        <v>41</v>
      </c>
      <c r="F146" s="5" t="s">
        <v>41</v>
      </c>
      <c r="G146" s="7"/>
      <c r="I146" t="str">
        <f t="shared" si="4"/>
        <v>J</v>
      </c>
      <c r="J146" t="str">
        <f t="shared" si="5"/>
        <v>8</v>
      </c>
      <c r="K146" s="50" t="s">
        <v>1057</v>
      </c>
      <c r="L146" s="13"/>
      <c r="M146" s="13"/>
      <c r="N146" s="20"/>
      <c r="O146" s="20"/>
      <c r="P146" s="20"/>
    </row>
    <row r="147" spans="1:16" ht="30" x14ac:dyDescent="0.25">
      <c r="A147" s="6" t="s">
        <v>537</v>
      </c>
      <c r="B147" s="5" t="s">
        <v>538</v>
      </c>
      <c r="C147" s="5" t="s">
        <v>539</v>
      </c>
      <c r="D147" s="5" t="s">
        <v>610</v>
      </c>
      <c r="E147" s="5" t="s">
        <v>41</v>
      </c>
      <c r="F147" s="5" t="s">
        <v>540</v>
      </c>
      <c r="G147" s="7"/>
      <c r="I147" t="str">
        <f t="shared" si="4"/>
        <v>J</v>
      </c>
      <c r="J147" t="str">
        <f t="shared" si="5"/>
        <v>9</v>
      </c>
      <c r="K147" s="50" t="s">
        <v>1062</v>
      </c>
      <c r="L147" s="13"/>
      <c r="M147" s="13"/>
      <c r="N147" s="20"/>
      <c r="O147" s="20"/>
      <c r="P147" s="20"/>
    </row>
    <row r="148" spans="1:16" ht="15" customHeight="1" x14ac:dyDescent="0.25">
      <c r="A148" s="6" t="s">
        <v>440</v>
      </c>
      <c r="B148" s="5" t="s">
        <v>441</v>
      </c>
      <c r="C148" s="5" t="s">
        <v>624</v>
      </c>
      <c r="D148" s="23" t="s">
        <v>1002</v>
      </c>
      <c r="E148" s="23" t="s">
        <v>702</v>
      </c>
      <c r="F148" s="5" t="s">
        <v>41</v>
      </c>
      <c r="G148" s="7"/>
      <c r="I148" t="str">
        <f t="shared" si="4"/>
        <v>J</v>
      </c>
      <c r="J148" t="str">
        <f t="shared" si="5"/>
        <v>10</v>
      </c>
      <c r="K148" s="50" t="s">
        <v>1057</v>
      </c>
      <c r="L148" s="13"/>
      <c r="M148" s="13"/>
      <c r="N148" s="20"/>
      <c r="O148" s="20"/>
      <c r="P148" s="20"/>
    </row>
    <row r="149" spans="1:16" ht="15" customHeight="1" x14ac:dyDescent="0.25">
      <c r="A149" s="6" t="s">
        <v>440</v>
      </c>
      <c r="B149" s="5" t="s">
        <v>441</v>
      </c>
      <c r="C149" s="5" t="s">
        <v>625</v>
      </c>
      <c r="D149" s="23" t="s">
        <v>1002</v>
      </c>
      <c r="E149" s="23" t="s">
        <v>702</v>
      </c>
      <c r="F149" s="5" t="s">
        <v>41</v>
      </c>
      <c r="G149" s="7"/>
      <c r="I149" t="str">
        <f t="shared" si="4"/>
        <v>J</v>
      </c>
      <c r="J149" t="str">
        <f t="shared" si="5"/>
        <v>11</v>
      </c>
      <c r="K149" s="50" t="s">
        <v>1057</v>
      </c>
      <c r="L149" s="13"/>
      <c r="M149" s="13"/>
      <c r="N149" s="20"/>
      <c r="O149" s="20"/>
      <c r="P149" s="20"/>
    </row>
    <row r="150" spans="1:16" ht="15" customHeight="1" x14ac:dyDescent="0.25">
      <c r="A150" s="6" t="s">
        <v>31</v>
      </c>
      <c r="B150" s="5" t="s">
        <v>32</v>
      </c>
      <c r="C150" s="5" t="s">
        <v>599</v>
      </c>
      <c r="D150" s="23" t="s">
        <v>999</v>
      </c>
      <c r="E150" s="23" t="s">
        <v>691</v>
      </c>
      <c r="F150" s="23" t="s">
        <v>614</v>
      </c>
      <c r="G150" s="11"/>
      <c r="I150" t="str">
        <f t="shared" si="4"/>
        <v>J</v>
      </c>
      <c r="J150" t="str">
        <f t="shared" si="5"/>
        <v>12</v>
      </c>
      <c r="K150" s="50" t="s">
        <v>918</v>
      </c>
      <c r="L150" s="13"/>
      <c r="M150" s="13"/>
      <c r="N150" s="20"/>
      <c r="O150" s="20"/>
      <c r="P150" s="20"/>
    </row>
    <row r="151" spans="1:16" ht="15" customHeight="1" x14ac:dyDescent="0.25">
      <c r="A151" s="6" t="s">
        <v>31</v>
      </c>
      <c r="B151" s="5" t="s">
        <v>32</v>
      </c>
      <c r="C151" s="5" t="s">
        <v>600</v>
      </c>
      <c r="D151" s="23" t="s">
        <v>999</v>
      </c>
      <c r="E151" s="23" t="s">
        <v>691</v>
      </c>
      <c r="F151" s="23" t="s">
        <v>614</v>
      </c>
      <c r="G151" s="11"/>
      <c r="I151" t="str">
        <f t="shared" si="4"/>
        <v>J</v>
      </c>
      <c r="J151" t="str">
        <f t="shared" si="5"/>
        <v>13</v>
      </c>
      <c r="K151" s="50" t="s">
        <v>918</v>
      </c>
      <c r="L151" s="13"/>
      <c r="M151" s="13"/>
      <c r="N151" s="20"/>
      <c r="O151" s="20"/>
      <c r="P151" s="20"/>
    </row>
    <row r="152" spans="1:16" ht="15" customHeight="1" x14ac:dyDescent="0.25">
      <c r="A152" s="6" t="s">
        <v>415</v>
      </c>
      <c r="B152" s="5" t="s">
        <v>416</v>
      </c>
      <c r="C152" s="5" t="s">
        <v>417</v>
      </c>
      <c r="D152" s="5" t="s">
        <v>226</v>
      </c>
      <c r="E152" s="5" t="s">
        <v>418</v>
      </c>
      <c r="F152" s="5" t="s">
        <v>418</v>
      </c>
      <c r="G152" s="7" t="str">
        <f>'OSD335x-SM Signal Name'!G143</f>
        <v>VDDSHV5</v>
      </c>
      <c r="I152" t="str">
        <f t="shared" si="4"/>
        <v>J</v>
      </c>
      <c r="J152" t="str">
        <f t="shared" si="5"/>
        <v>14</v>
      </c>
      <c r="K152" s="49"/>
      <c r="L152" s="13"/>
      <c r="M152" s="13"/>
      <c r="N152" s="20"/>
      <c r="O152" s="20"/>
      <c r="P152" s="20"/>
    </row>
    <row r="153" spans="1:16" x14ac:dyDescent="0.25">
      <c r="A153" s="6" t="s">
        <v>501</v>
      </c>
      <c r="B153" s="5" t="s">
        <v>502</v>
      </c>
      <c r="C153" s="5" t="s">
        <v>295</v>
      </c>
      <c r="D153" s="5" t="s">
        <v>208</v>
      </c>
      <c r="E153" s="5" t="s">
        <v>290</v>
      </c>
      <c r="F153" s="5" t="s">
        <v>290</v>
      </c>
      <c r="G153" s="7" t="str">
        <f>'OSD335x-SM Signal Name'!G174</f>
        <v>VDDSHV6</v>
      </c>
      <c r="I153" t="str">
        <f t="shared" si="4"/>
        <v>J</v>
      </c>
      <c r="J153" t="str">
        <f t="shared" si="5"/>
        <v>15</v>
      </c>
      <c r="K153" s="49"/>
      <c r="L153" s="13"/>
      <c r="M153" s="13"/>
      <c r="N153" s="20"/>
      <c r="O153" s="20"/>
      <c r="P153" s="20"/>
    </row>
    <row r="154" spans="1:16" x14ac:dyDescent="0.25">
      <c r="A154" s="6" t="s">
        <v>506</v>
      </c>
      <c r="B154" s="5" t="s">
        <v>507</v>
      </c>
      <c r="C154" s="5" t="s">
        <v>315</v>
      </c>
      <c r="D154" s="5" t="s">
        <v>214</v>
      </c>
      <c r="E154" s="5" t="s">
        <v>166</v>
      </c>
      <c r="F154" s="5" t="s">
        <v>166</v>
      </c>
      <c r="G154" s="7"/>
      <c r="I154" t="str">
        <f t="shared" si="4"/>
        <v>J</v>
      </c>
      <c r="J154" t="str">
        <f t="shared" si="5"/>
        <v>16</v>
      </c>
      <c r="K154" s="49"/>
      <c r="L154" s="13"/>
      <c r="M154" s="13"/>
      <c r="N154" s="20"/>
      <c r="O154" s="20"/>
      <c r="P154" s="20"/>
    </row>
    <row r="155" spans="1:16" ht="15" customHeight="1" x14ac:dyDescent="0.25">
      <c r="A155" s="6" t="s">
        <v>213</v>
      </c>
      <c r="B155" s="5" t="s">
        <v>188</v>
      </c>
      <c r="C155" s="5" t="s">
        <v>214</v>
      </c>
      <c r="D155" s="5" t="s">
        <v>771</v>
      </c>
      <c r="E155" s="5" t="s">
        <v>215</v>
      </c>
      <c r="F155" s="5" t="s">
        <v>215</v>
      </c>
      <c r="G155" s="7" t="str">
        <f>'OSD335x-SM Signal Name'!G82</f>
        <v>VDDSHV6</v>
      </c>
      <c r="I155" t="str">
        <f t="shared" si="4"/>
        <v>K</v>
      </c>
      <c r="J155" t="str">
        <f t="shared" si="5"/>
        <v>1</v>
      </c>
      <c r="K155" s="49"/>
      <c r="L155" s="13"/>
      <c r="M155" s="13"/>
      <c r="N155" s="20"/>
      <c r="O155" s="20"/>
      <c r="P155" s="20"/>
    </row>
    <row r="156" spans="1:16" ht="15" customHeight="1" x14ac:dyDescent="0.25">
      <c r="A156" s="6" t="s">
        <v>210</v>
      </c>
      <c r="B156" s="5" t="s">
        <v>188</v>
      </c>
      <c r="C156" s="5" t="s">
        <v>211</v>
      </c>
      <c r="D156" s="5" t="s">
        <v>770</v>
      </c>
      <c r="E156" s="5" t="s">
        <v>212</v>
      </c>
      <c r="F156" s="5" t="s">
        <v>212</v>
      </c>
      <c r="G156" s="7" t="str">
        <f>'OSD335x-SM Signal Name'!G81</f>
        <v>VDDSHV6</v>
      </c>
      <c r="I156" t="str">
        <f t="shared" si="4"/>
        <v>K</v>
      </c>
      <c r="J156" t="str">
        <f t="shared" si="5"/>
        <v>2</v>
      </c>
      <c r="K156" s="49"/>
      <c r="L156" s="13"/>
      <c r="M156" s="13"/>
      <c r="N156" s="20"/>
      <c r="O156" s="20"/>
      <c r="P156" s="20"/>
    </row>
    <row r="157" spans="1:16" ht="15" customHeight="1" x14ac:dyDescent="0.25">
      <c r="A157" s="6" t="s">
        <v>207</v>
      </c>
      <c r="B157" s="5" t="s">
        <v>188</v>
      </c>
      <c r="C157" s="5" t="s">
        <v>208</v>
      </c>
      <c r="D157" s="5" t="s">
        <v>497</v>
      </c>
      <c r="E157" s="5" t="s">
        <v>209</v>
      </c>
      <c r="F157" s="5" t="s">
        <v>209</v>
      </c>
      <c r="G157" s="7" t="str">
        <f>'OSD335x-SM Signal Name'!G80</f>
        <v>VDDSHV6</v>
      </c>
      <c r="I157" t="str">
        <f t="shared" si="4"/>
        <v>K</v>
      </c>
      <c r="J157" t="str">
        <f t="shared" si="5"/>
        <v>3</v>
      </c>
      <c r="K157" s="49"/>
      <c r="L157" s="13"/>
      <c r="M157" s="13"/>
      <c r="N157" s="20"/>
      <c r="O157" s="20"/>
      <c r="P157" s="20"/>
    </row>
    <row r="158" spans="1:16" ht="15" customHeight="1" x14ac:dyDescent="0.25">
      <c r="A158" s="6" t="s">
        <v>347</v>
      </c>
      <c r="B158" s="5" t="s">
        <v>348</v>
      </c>
      <c r="C158" s="5" t="s">
        <v>617</v>
      </c>
      <c r="D158" s="23" t="s">
        <v>1000</v>
      </c>
      <c r="E158" s="23" t="s">
        <v>692</v>
      </c>
      <c r="F158" s="5" t="s">
        <v>41</v>
      </c>
      <c r="G158" s="7"/>
      <c r="I158" t="str">
        <f t="shared" si="4"/>
        <v>K</v>
      </c>
      <c r="J158" t="str">
        <f t="shared" si="5"/>
        <v>4</v>
      </c>
      <c r="K158" s="49" t="s">
        <v>1065</v>
      </c>
      <c r="L158" s="13"/>
      <c r="M158" s="13"/>
      <c r="N158" s="20"/>
      <c r="O158" s="20"/>
      <c r="P158" s="20"/>
    </row>
    <row r="159" spans="1:16" ht="15" customHeight="1" x14ac:dyDescent="0.25">
      <c r="A159" s="6" t="s">
        <v>31</v>
      </c>
      <c r="B159" s="5" t="s">
        <v>32</v>
      </c>
      <c r="C159" s="5" t="s">
        <v>601</v>
      </c>
      <c r="D159" s="23" t="s">
        <v>999</v>
      </c>
      <c r="E159" s="23" t="s">
        <v>691</v>
      </c>
      <c r="F159" s="23" t="s">
        <v>614</v>
      </c>
      <c r="G159" s="11"/>
      <c r="I159" t="str">
        <f t="shared" si="4"/>
        <v>K</v>
      </c>
      <c r="J159" t="str">
        <f t="shared" si="5"/>
        <v>5</v>
      </c>
      <c r="K159" s="50" t="s">
        <v>918</v>
      </c>
      <c r="L159" s="13"/>
      <c r="M159" s="13"/>
      <c r="N159" s="20"/>
      <c r="O159" s="20"/>
      <c r="P159" s="20"/>
    </row>
    <row r="160" spans="1:16" ht="15" customHeight="1" x14ac:dyDescent="0.25">
      <c r="A160" s="6" t="s">
        <v>452</v>
      </c>
      <c r="B160" s="5" t="s">
        <v>453</v>
      </c>
      <c r="C160" s="5" t="s">
        <v>642</v>
      </c>
      <c r="D160" s="23" t="s">
        <v>1006</v>
      </c>
      <c r="E160" s="23" t="s">
        <v>703</v>
      </c>
      <c r="F160" s="5" t="s">
        <v>41</v>
      </c>
      <c r="G160" s="7"/>
      <c r="I160" t="str">
        <f t="shared" si="4"/>
        <v>K</v>
      </c>
      <c r="J160" t="str">
        <f t="shared" si="5"/>
        <v>6</v>
      </c>
      <c r="K160" s="50" t="s">
        <v>1057</v>
      </c>
      <c r="L160" s="13"/>
      <c r="M160" s="13"/>
      <c r="N160" s="20"/>
      <c r="O160" s="20"/>
      <c r="P160" s="20"/>
    </row>
    <row r="161" spans="1:16" ht="15" customHeight="1" x14ac:dyDescent="0.25">
      <c r="A161" s="6" t="s">
        <v>452</v>
      </c>
      <c r="B161" s="5" t="s">
        <v>453</v>
      </c>
      <c r="C161" s="5" t="s">
        <v>643</v>
      </c>
      <c r="D161" s="23" t="s">
        <v>1006</v>
      </c>
      <c r="E161" s="23" t="s">
        <v>703</v>
      </c>
      <c r="F161" s="5" t="s">
        <v>41</v>
      </c>
      <c r="G161" s="7"/>
      <c r="I161" t="str">
        <f t="shared" si="4"/>
        <v>K</v>
      </c>
      <c r="J161" t="str">
        <f t="shared" si="5"/>
        <v>7</v>
      </c>
      <c r="K161" s="50" t="s">
        <v>1057</v>
      </c>
      <c r="L161" s="13"/>
      <c r="M161" s="13"/>
      <c r="N161" s="20"/>
      <c r="O161" s="20"/>
      <c r="P161" s="20"/>
    </row>
    <row r="162" spans="1:16" ht="15" customHeight="1" x14ac:dyDescent="0.25">
      <c r="A162" s="6" t="s">
        <v>449</v>
      </c>
      <c r="B162" s="5" t="s">
        <v>450</v>
      </c>
      <c r="C162" s="5" t="s">
        <v>640</v>
      </c>
      <c r="D162" s="23" t="s">
        <v>1005</v>
      </c>
      <c r="E162" s="5" t="s">
        <v>41</v>
      </c>
      <c r="F162" s="5" t="s">
        <v>41</v>
      </c>
      <c r="G162" s="7"/>
      <c r="I162" t="str">
        <f t="shared" si="4"/>
        <v>K</v>
      </c>
      <c r="J162" t="str">
        <f t="shared" si="5"/>
        <v>8</v>
      </c>
      <c r="K162" s="50" t="s">
        <v>1057</v>
      </c>
      <c r="L162" s="13"/>
      <c r="M162" s="13"/>
      <c r="N162" s="20"/>
      <c r="O162" s="20"/>
      <c r="P162" s="20"/>
    </row>
    <row r="163" spans="1:16" ht="30" x14ac:dyDescent="0.25">
      <c r="A163" s="6" t="s">
        <v>541</v>
      </c>
      <c r="B163" s="5" t="s">
        <v>538</v>
      </c>
      <c r="C163" s="5" t="s">
        <v>542</v>
      </c>
      <c r="D163" s="5" t="s">
        <v>609</v>
      </c>
      <c r="E163" s="5" t="s">
        <v>41</v>
      </c>
      <c r="F163" s="5" t="s">
        <v>543</v>
      </c>
      <c r="G163" s="7"/>
      <c r="I163" t="str">
        <f t="shared" si="4"/>
        <v>K</v>
      </c>
      <c r="J163" t="str">
        <f t="shared" si="5"/>
        <v>9</v>
      </c>
      <c r="K163" s="50" t="s">
        <v>1062</v>
      </c>
      <c r="L163" s="13"/>
      <c r="M163" s="13"/>
      <c r="N163" s="20"/>
      <c r="O163" s="20"/>
      <c r="P163" s="20"/>
    </row>
    <row r="164" spans="1:16" ht="15" customHeight="1" x14ac:dyDescent="0.25">
      <c r="A164" s="6" t="s">
        <v>440</v>
      </c>
      <c r="B164" s="5" t="s">
        <v>441</v>
      </c>
      <c r="C164" s="5" t="s">
        <v>626</v>
      </c>
      <c r="D164" s="23" t="s">
        <v>1002</v>
      </c>
      <c r="E164" s="23" t="s">
        <v>702</v>
      </c>
      <c r="F164" s="5" t="s">
        <v>41</v>
      </c>
      <c r="G164" s="7"/>
      <c r="I164" t="str">
        <f t="shared" si="4"/>
        <v>K</v>
      </c>
      <c r="J164" t="str">
        <f t="shared" si="5"/>
        <v>10</v>
      </c>
      <c r="K164" s="50" t="s">
        <v>1057</v>
      </c>
      <c r="L164" s="13"/>
      <c r="M164" s="13"/>
      <c r="N164" s="20"/>
      <c r="O164" s="20"/>
      <c r="P164" s="20"/>
    </row>
    <row r="165" spans="1:16" ht="15" customHeight="1" x14ac:dyDescent="0.25">
      <c r="A165" s="6" t="s">
        <v>437</v>
      </c>
      <c r="B165" s="5" t="s">
        <v>438</v>
      </c>
      <c r="C165" s="5" t="s">
        <v>618</v>
      </c>
      <c r="D165" s="23" t="s">
        <v>1001</v>
      </c>
      <c r="E165" s="23" t="s">
        <v>693</v>
      </c>
      <c r="F165" s="5" t="s">
        <v>41</v>
      </c>
      <c r="G165" s="7"/>
      <c r="I165" t="str">
        <f t="shared" si="4"/>
        <v>K</v>
      </c>
      <c r="J165" t="str">
        <f t="shared" si="5"/>
        <v>11</v>
      </c>
      <c r="K165" s="50" t="s">
        <v>1057</v>
      </c>
      <c r="L165" s="13"/>
      <c r="M165" s="13"/>
      <c r="N165" s="20"/>
      <c r="O165" s="20"/>
      <c r="P165" s="20"/>
    </row>
    <row r="166" spans="1:16" ht="15" customHeight="1" x14ac:dyDescent="0.25">
      <c r="A166" s="6" t="s">
        <v>31</v>
      </c>
      <c r="B166" s="5" t="s">
        <v>32</v>
      </c>
      <c r="C166" s="5" t="s">
        <v>602</v>
      </c>
      <c r="D166" s="23" t="s">
        <v>999</v>
      </c>
      <c r="E166" s="23" t="s">
        <v>691</v>
      </c>
      <c r="F166" s="23" t="s">
        <v>614</v>
      </c>
      <c r="G166" s="11"/>
      <c r="I166" t="str">
        <f t="shared" si="4"/>
        <v>K</v>
      </c>
      <c r="J166" t="str">
        <f t="shared" si="5"/>
        <v>12</v>
      </c>
      <c r="K166" s="50" t="s">
        <v>918</v>
      </c>
      <c r="L166" s="13"/>
      <c r="M166" s="13"/>
      <c r="N166" s="20"/>
      <c r="O166" s="20"/>
      <c r="P166" s="20"/>
    </row>
    <row r="167" spans="1:16" x14ac:dyDescent="0.25">
      <c r="A167" s="6" t="s">
        <v>491</v>
      </c>
      <c r="B167" s="5" t="s">
        <v>492</v>
      </c>
      <c r="C167" s="5" t="s">
        <v>493</v>
      </c>
      <c r="D167" s="5" t="s">
        <v>217</v>
      </c>
      <c r="E167" s="5" t="s">
        <v>494</v>
      </c>
      <c r="F167" s="5" t="s">
        <v>494</v>
      </c>
      <c r="G167" s="7"/>
      <c r="I167" t="str">
        <f t="shared" si="4"/>
        <v>K</v>
      </c>
      <c r="J167" t="str">
        <f t="shared" si="5"/>
        <v>13</v>
      </c>
      <c r="K167" s="49"/>
      <c r="L167" s="13"/>
      <c r="M167" s="13"/>
      <c r="N167" s="20"/>
      <c r="O167" s="20"/>
      <c r="P167" s="20"/>
    </row>
    <row r="168" spans="1:16" x14ac:dyDescent="0.25">
      <c r="A168" s="6" t="s">
        <v>503</v>
      </c>
      <c r="B168" s="5" t="s">
        <v>504</v>
      </c>
      <c r="C168" s="5" t="s">
        <v>505</v>
      </c>
      <c r="D168" s="5" t="s">
        <v>223</v>
      </c>
      <c r="E168" s="5" t="s">
        <v>356</v>
      </c>
      <c r="F168" s="5" t="s">
        <v>356</v>
      </c>
      <c r="G168" s="7"/>
      <c r="I168" t="str">
        <f t="shared" si="4"/>
        <v>K</v>
      </c>
      <c r="J168" t="str">
        <f t="shared" si="5"/>
        <v>14</v>
      </c>
      <c r="K168" s="49"/>
      <c r="L168" s="13"/>
      <c r="M168" s="13"/>
      <c r="N168" s="20"/>
      <c r="O168" s="20"/>
      <c r="P168" s="20"/>
    </row>
    <row r="169" spans="1:16" x14ac:dyDescent="0.25">
      <c r="A169" s="6" t="s">
        <v>498</v>
      </c>
      <c r="B169" s="5" t="s">
        <v>499</v>
      </c>
      <c r="C169" s="5" t="s">
        <v>325</v>
      </c>
      <c r="D169" s="5" t="s">
        <v>220</v>
      </c>
      <c r="E169" s="5" t="s">
        <v>500</v>
      </c>
      <c r="F169" s="5" t="s">
        <v>500</v>
      </c>
      <c r="G169" s="7"/>
      <c r="I169" t="str">
        <f t="shared" si="4"/>
        <v>K</v>
      </c>
      <c r="J169" t="str">
        <f t="shared" si="5"/>
        <v>15</v>
      </c>
      <c r="K169" s="49"/>
      <c r="L169" s="13"/>
      <c r="M169" s="13"/>
      <c r="N169" s="20"/>
      <c r="O169" s="20"/>
      <c r="P169" s="20"/>
    </row>
    <row r="170" spans="1:16" x14ac:dyDescent="0.25">
      <c r="A170" s="6" t="s">
        <v>495</v>
      </c>
      <c r="B170" s="5" t="s">
        <v>496</v>
      </c>
      <c r="C170" s="5" t="s">
        <v>322</v>
      </c>
      <c r="D170" s="5" t="s">
        <v>211</v>
      </c>
      <c r="E170" s="5" t="s">
        <v>497</v>
      </c>
      <c r="F170" s="5" t="s">
        <v>497</v>
      </c>
      <c r="G170" s="7"/>
      <c r="I170" t="str">
        <f t="shared" si="4"/>
        <v>K</v>
      </c>
      <c r="J170" t="str">
        <f t="shared" si="5"/>
        <v>16</v>
      </c>
      <c r="K170" s="49"/>
      <c r="L170" s="13"/>
      <c r="M170" s="13"/>
      <c r="N170" s="20"/>
      <c r="O170" s="20"/>
      <c r="P170" s="20"/>
    </row>
    <row r="171" spans="1:16" ht="15" customHeight="1" x14ac:dyDescent="0.25">
      <c r="A171" s="6" t="s">
        <v>222</v>
      </c>
      <c r="B171" s="5" t="s">
        <v>188</v>
      </c>
      <c r="C171" s="5" t="s">
        <v>223</v>
      </c>
      <c r="D171" s="5" t="s">
        <v>662</v>
      </c>
      <c r="E171" s="5" t="s">
        <v>224</v>
      </c>
      <c r="F171" s="5" t="s">
        <v>224</v>
      </c>
      <c r="G171" s="7" t="str">
        <f>'OSD335x-SM Signal Name'!G85</f>
        <v>VDDSHV6</v>
      </c>
      <c r="I171" t="str">
        <f t="shared" si="4"/>
        <v>L</v>
      </c>
      <c r="J171" t="str">
        <f t="shared" si="5"/>
        <v>1</v>
      </c>
      <c r="K171" s="49"/>
      <c r="L171" s="13"/>
      <c r="M171" s="13"/>
      <c r="N171" s="20"/>
      <c r="O171" s="20"/>
      <c r="P171" s="20"/>
    </row>
    <row r="172" spans="1:16" ht="15" customHeight="1" x14ac:dyDescent="0.25">
      <c r="A172" s="6" t="s">
        <v>219</v>
      </c>
      <c r="B172" s="5" t="s">
        <v>188</v>
      </c>
      <c r="C172" s="5" t="s">
        <v>220</v>
      </c>
      <c r="D172" s="5" t="s">
        <v>769</v>
      </c>
      <c r="E172" s="5" t="s">
        <v>221</v>
      </c>
      <c r="F172" s="5" t="s">
        <v>221</v>
      </c>
      <c r="G172" s="7" t="str">
        <f>'OSD335x-SM Signal Name'!G84</f>
        <v>VDDSHV6</v>
      </c>
      <c r="I172" t="str">
        <f t="shared" si="4"/>
        <v>L</v>
      </c>
      <c r="J172" t="str">
        <f t="shared" si="5"/>
        <v>2</v>
      </c>
      <c r="K172" s="49"/>
      <c r="L172" s="13"/>
      <c r="M172" s="13"/>
      <c r="N172" s="20"/>
      <c r="O172" s="20"/>
      <c r="P172" s="20"/>
    </row>
    <row r="173" spans="1:16" ht="15" customHeight="1" x14ac:dyDescent="0.25">
      <c r="A173" s="6" t="s">
        <v>216</v>
      </c>
      <c r="B173" s="5" t="s">
        <v>188</v>
      </c>
      <c r="C173" s="5" t="s">
        <v>217</v>
      </c>
      <c r="D173" s="5" t="s">
        <v>271</v>
      </c>
      <c r="E173" s="5" t="s">
        <v>218</v>
      </c>
      <c r="F173" s="5" t="s">
        <v>218</v>
      </c>
      <c r="G173" s="7" t="str">
        <f>'OSD335x-SM Signal Name'!G83</f>
        <v>VDDSHV6</v>
      </c>
      <c r="I173" t="str">
        <f t="shared" si="4"/>
        <v>L</v>
      </c>
      <c r="J173" t="str">
        <f t="shared" si="5"/>
        <v>3</v>
      </c>
      <c r="K173" s="49"/>
      <c r="L173" s="13"/>
      <c r="M173" s="13"/>
      <c r="N173" s="20"/>
      <c r="O173" s="20"/>
      <c r="P173" s="20"/>
    </row>
    <row r="174" spans="1:16" ht="15" customHeight="1" x14ac:dyDescent="0.25">
      <c r="A174" s="6" t="s">
        <v>389</v>
      </c>
      <c r="B174" s="5" t="s">
        <v>390</v>
      </c>
      <c r="C174" s="5" t="s">
        <v>391</v>
      </c>
      <c r="D174" s="5" t="s">
        <v>332</v>
      </c>
      <c r="E174" s="5" t="s">
        <v>670</v>
      </c>
      <c r="F174" s="5" t="s">
        <v>41</v>
      </c>
      <c r="G174" s="7"/>
      <c r="I174" t="str">
        <f t="shared" si="4"/>
        <v>L</v>
      </c>
      <c r="J174" t="str">
        <f t="shared" si="5"/>
        <v>4</v>
      </c>
      <c r="K174" s="50" t="s">
        <v>1055</v>
      </c>
      <c r="L174" s="13"/>
      <c r="M174" s="13"/>
      <c r="N174" s="20"/>
      <c r="O174" s="20"/>
      <c r="P174" s="20"/>
    </row>
    <row r="175" spans="1:16" ht="15" customHeight="1" x14ac:dyDescent="0.25">
      <c r="A175" s="6" t="s">
        <v>31</v>
      </c>
      <c r="B175" s="5" t="s">
        <v>32</v>
      </c>
      <c r="C175" s="5" t="s">
        <v>603</v>
      </c>
      <c r="D175" s="23" t="s">
        <v>999</v>
      </c>
      <c r="E175" s="23" t="s">
        <v>691</v>
      </c>
      <c r="F175" s="23" t="s">
        <v>614</v>
      </c>
      <c r="G175" s="11"/>
      <c r="I175" t="str">
        <f t="shared" si="4"/>
        <v>L</v>
      </c>
      <c r="J175" t="str">
        <f t="shared" si="5"/>
        <v>5</v>
      </c>
      <c r="K175" s="50" t="s">
        <v>918</v>
      </c>
      <c r="L175" s="13"/>
      <c r="M175" s="13"/>
      <c r="N175" s="20"/>
      <c r="O175" s="20"/>
      <c r="P175" s="20"/>
    </row>
    <row r="176" spans="1:16" ht="15" customHeight="1" x14ac:dyDescent="0.25">
      <c r="A176" s="6" t="s">
        <v>452</v>
      </c>
      <c r="B176" s="5" t="s">
        <v>453</v>
      </c>
      <c r="C176" s="5" t="s">
        <v>644</v>
      </c>
      <c r="D176" s="23" t="s">
        <v>1006</v>
      </c>
      <c r="E176" s="23" t="s">
        <v>703</v>
      </c>
      <c r="F176" s="5" t="s">
        <v>41</v>
      </c>
      <c r="G176" s="7"/>
      <c r="I176" t="str">
        <f t="shared" si="4"/>
        <v>L</v>
      </c>
      <c r="J176" t="str">
        <f t="shared" si="5"/>
        <v>6</v>
      </c>
      <c r="K176" s="50" t="s">
        <v>1057</v>
      </c>
      <c r="L176" s="13"/>
      <c r="M176" s="13"/>
      <c r="N176" s="20"/>
      <c r="O176" s="20"/>
      <c r="P176" s="20"/>
    </row>
    <row r="177" spans="1:16" ht="15" customHeight="1" x14ac:dyDescent="0.25">
      <c r="A177" s="6" t="s">
        <v>452</v>
      </c>
      <c r="B177" s="5" t="s">
        <v>453</v>
      </c>
      <c r="C177" s="5" t="s">
        <v>645</v>
      </c>
      <c r="D177" s="23" t="s">
        <v>1006</v>
      </c>
      <c r="E177" s="23" t="s">
        <v>703</v>
      </c>
      <c r="F177" s="5" t="s">
        <v>41</v>
      </c>
      <c r="G177" s="7"/>
      <c r="I177" t="str">
        <f t="shared" si="4"/>
        <v>L</v>
      </c>
      <c r="J177" t="str">
        <f t="shared" si="5"/>
        <v>7</v>
      </c>
      <c r="K177" s="50" t="s">
        <v>1057</v>
      </c>
      <c r="L177" s="13"/>
      <c r="M177" s="13"/>
      <c r="N177" s="20"/>
      <c r="O177" s="20"/>
      <c r="P177" s="20"/>
    </row>
    <row r="178" spans="1:16" ht="15" customHeight="1" x14ac:dyDescent="0.25">
      <c r="A178" s="6" t="s">
        <v>449</v>
      </c>
      <c r="B178" s="5" t="s">
        <v>450</v>
      </c>
      <c r="C178" s="5" t="s">
        <v>641</v>
      </c>
      <c r="D178" s="23" t="s">
        <v>1005</v>
      </c>
      <c r="E178" s="5" t="s">
        <v>41</v>
      </c>
      <c r="F178" s="5" t="s">
        <v>41</v>
      </c>
      <c r="G178" s="7"/>
      <c r="I178" t="str">
        <f t="shared" si="4"/>
        <v>L</v>
      </c>
      <c r="J178" t="str">
        <f t="shared" si="5"/>
        <v>8</v>
      </c>
      <c r="K178" s="50" t="s">
        <v>1057</v>
      </c>
      <c r="L178" s="13"/>
      <c r="M178" s="13"/>
      <c r="N178" s="20"/>
      <c r="O178" s="20"/>
      <c r="P178" s="20"/>
    </row>
    <row r="179" spans="1:16" ht="30" x14ac:dyDescent="0.25">
      <c r="A179" s="6" t="s">
        <v>544</v>
      </c>
      <c r="B179" s="5" t="s">
        <v>538</v>
      </c>
      <c r="C179" s="5" t="s">
        <v>545</v>
      </c>
      <c r="D179" s="5" t="s">
        <v>608</v>
      </c>
      <c r="E179" s="5" t="s">
        <v>41</v>
      </c>
      <c r="F179" s="5" t="s">
        <v>546</v>
      </c>
      <c r="G179" s="7"/>
      <c r="I179" t="str">
        <f t="shared" si="4"/>
        <v>L</v>
      </c>
      <c r="J179" t="str">
        <f t="shared" si="5"/>
        <v>9</v>
      </c>
      <c r="K179" s="50" t="s">
        <v>1062</v>
      </c>
      <c r="L179" s="13"/>
      <c r="M179" s="13"/>
      <c r="N179" s="20"/>
      <c r="O179" s="20"/>
      <c r="P179" s="20"/>
    </row>
    <row r="180" spans="1:16" ht="15" customHeight="1" x14ac:dyDescent="0.25">
      <c r="A180" s="6" t="s">
        <v>440</v>
      </c>
      <c r="B180" s="5" t="s">
        <v>441</v>
      </c>
      <c r="C180" s="5" t="s">
        <v>627</v>
      </c>
      <c r="D180" s="23" t="s">
        <v>1002</v>
      </c>
      <c r="E180" s="23" t="s">
        <v>702</v>
      </c>
      <c r="F180" s="5" t="s">
        <v>41</v>
      </c>
      <c r="G180" s="7"/>
      <c r="I180" t="str">
        <f t="shared" si="4"/>
        <v>L</v>
      </c>
      <c r="J180" t="str">
        <f t="shared" si="5"/>
        <v>10</v>
      </c>
      <c r="K180" s="50" t="s">
        <v>1057</v>
      </c>
      <c r="L180" s="13"/>
      <c r="M180" s="13"/>
      <c r="N180" s="20"/>
      <c r="O180" s="20"/>
      <c r="P180" s="20"/>
    </row>
    <row r="181" spans="1:16" ht="15" customHeight="1" x14ac:dyDescent="0.25">
      <c r="A181" s="6" t="s">
        <v>437</v>
      </c>
      <c r="B181" s="5" t="s">
        <v>438</v>
      </c>
      <c r="C181" s="5" t="s">
        <v>619</v>
      </c>
      <c r="D181" s="23" t="s">
        <v>1001</v>
      </c>
      <c r="E181" s="23" t="s">
        <v>693</v>
      </c>
      <c r="F181" s="5" t="s">
        <v>41</v>
      </c>
      <c r="G181" s="7"/>
      <c r="I181" t="str">
        <f t="shared" si="4"/>
        <v>L</v>
      </c>
      <c r="J181" t="str">
        <f t="shared" si="5"/>
        <v>11</v>
      </c>
      <c r="K181" s="50" t="s">
        <v>1057</v>
      </c>
      <c r="L181" s="13"/>
      <c r="M181" s="13"/>
      <c r="N181" s="20"/>
      <c r="O181" s="20"/>
      <c r="P181" s="20"/>
    </row>
    <row r="182" spans="1:16" ht="15" customHeight="1" x14ac:dyDescent="0.25">
      <c r="A182" s="6" t="s">
        <v>31</v>
      </c>
      <c r="B182" s="5" t="s">
        <v>32</v>
      </c>
      <c r="C182" s="5" t="s">
        <v>604</v>
      </c>
      <c r="D182" s="23" t="s">
        <v>999</v>
      </c>
      <c r="E182" s="23" t="s">
        <v>691</v>
      </c>
      <c r="F182" s="23" t="s">
        <v>614</v>
      </c>
      <c r="G182" s="11"/>
      <c r="I182" t="str">
        <f t="shared" si="4"/>
        <v>L</v>
      </c>
      <c r="J182" t="str">
        <f t="shared" si="5"/>
        <v>12</v>
      </c>
      <c r="K182" s="50" t="s">
        <v>918</v>
      </c>
      <c r="L182" s="13"/>
      <c r="M182" s="13"/>
      <c r="N182" s="20"/>
      <c r="O182" s="20"/>
      <c r="P182" s="20"/>
    </row>
    <row r="183" spans="1:16" x14ac:dyDescent="0.25">
      <c r="A183" s="6" t="s">
        <v>508</v>
      </c>
      <c r="B183" s="5" t="s">
        <v>509</v>
      </c>
      <c r="C183" s="5" t="s">
        <v>510</v>
      </c>
      <c r="D183" s="5" t="s">
        <v>201</v>
      </c>
      <c r="E183" s="5" t="s">
        <v>511</v>
      </c>
      <c r="F183" s="5" t="s">
        <v>511</v>
      </c>
      <c r="G183" s="7"/>
      <c r="I183" t="str">
        <f t="shared" si="4"/>
        <v>L</v>
      </c>
      <c r="J183" t="str">
        <f t="shared" si="5"/>
        <v>13</v>
      </c>
      <c r="K183" s="49"/>
      <c r="L183" s="13"/>
      <c r="M183" s="13"/>
      <c r="N183" s="20"/>
      <c r="O183" s="20"/>
      <c r="P183" s="20"/>
    </row>
    <row r="184" spans="1:16" x14ac:dyDescent="0.25">
      <c r="A184" s="6" t="s">
        <v>521</v>
      </c>
      <c r="B184" s="5" t="s">
        <v>522</v>
      </c>
      <c r="C184" s="5" t="s">
        <v>523</v>
      </c>
      <c r="D184" s="5" t="s">
        <v>205</v>
      </c>
      <c r="E184" s="5" t="s">
        <v>524</v>
      </c>
      <c r="F184" s="5" t="s">
        <v>524</v>
      </c>
      <c r="G184" s="7"/>
      <c r="I184" t="str">
        <f t="shared" si="4"/>
        <v>L</v>
      </c>
      <c r="J184" t="str">
        <f t="shared" si="5"/>
        <v>14</v>
      </c>
      <c r="K184" s="49"/>
      <c r="L184" s="13"/>
      <c r="M184" s="13"/>
      <c r="N184" s="20"/>
      <c r="O184" s="20"/>
      <c r="P184" s="20"/>
    </row>
    <row r="185" spans="1:16" x14ac:dyDescent="0.25">
      <c r="A185" s="6" t="s">
        <v>515</v>
      </c>
      <c r="B185" s="5" t="s">
        <v>516</v>
      </c>
      <c r="C185" s="5" t="s">
        <v>302</v>
      </c>
      <c r="D185" s="5" t="s">
        <v>203</v>
      </c>
      <c r="E185" s="5" t="s">
        <v>517</v>
      </c>
      <c r="F185" s="5" t="s">
        <v>517</v>
      </c>
      <c r="G185" s="7"/>
      <c r="I185" t="str">
        <f t="shared" si="4"/>
        <v>L</v>
      </c>
      <c r="J185" t="str">
        <f t="shared" si="5"/>
        <v>15</v>
      </c>
      <c r="K185" s="49"/>
      <c r="L185" s="13"/>
      <c r="M185" s="13"/>
      <c r="N185" s="20"/>
      <c r="O185" s="20"/>
      <c r="P185" s="20"/>
    </row>
    <row r="186" spans="1:16" x14ac:dyDescent="0.25">
      <c r="A186" s="6" t="s">
        <v>512</v>
      </c>
      <c r="B186" s="5" t="s">
        <v>513</v>
      </c>
      <c r="C186" s="5" t="s">
        <v>305</v>
      </c>
      <c r="D186" s="5" t="s">
        <v>197</v>
      </c>
      <c r="E186" s="5" t="s">
        <v>514</v>
      </c>
      <c r="F186" s="5" t="s">
        <v>514</v>
      </c>
      <c r="G186" s="7"/>
      <c r="I186" t="str">
        <f t="shared" si="4"/>
        <v>L</v>
      </c>
      <c r="J186" t="str">
        <f t="shared" si="5"/>
        <v>16</v>
      </c>
      <c r="K186" s="49"/>
      <c r="L186" s="13"/>
      <c r="M186" s="13"/>
      <c r="N186" s="20"/>
      <c r="O186" s="20"/>
      <c r="P186" s="20"/>
    </row>
    <row r="187" spans="1:16" ht="15" customHeight="1" x14ac:dyDescent="0.25">
      <c r="A187" s="6" t="s">
        <v>135</v>
      </c>
      <c r="B187" s="5" t="s">
        <v>136</v>
      </c>
      <c r="C187" s="5" t="s">
        <v>137</v>
      </c>
      <c r="D187" s="5" t="s">
        <v>768</v>
      </c>
      <c r="E187" s="5" t="s">
        <v>138</v>
      </c>
      <c r="F187" s="5" t="s">
        <v>138</v>
      </c>
      <c r="G187" s="7" t="str">
        <f>'OSD335x-SM Signal Name'!G56</f>
        <v>VDDSHV1</v>
      </c>
      <c r="I187" t="str">
        <f t="shared" si="4"/>
        <v>M</v>
      </c>
      <c r="J187" t="str">
        <f t="shared" si="5"/>
        <v>1</v>
      </c>
      <c r="K187" s="49"/>
      <c r="L187" s="13"/>
      <c r="M187" s="13"/>
      <c r="N187" s="20"/>
      <c r="O187" s="20"/>
      <c r="P187" s="20"/>
    </row>
    <row r="188" spans="1:16" ht="15" customHeight="1" x14ac:dyDescent="0.25">
      <c r="A188" s="6" t="s">
        <v>38</v>
      </c>
      <c r="B188" s="5" t="s">
        <v>39</v>
      </c>
      <c r="C188" s="5" t="s">
        <v>40</v>
      </c>
      <c r="D188" s="5" t="s">
        <v>40</v>
      </c>
      <c r="E188" s="5" t="s">
        <v>41</v>
      </c>
      <c r="F188" s="5" t="s">
        <v>41</v>
      </c>
      <c r="G188" s="7"/>
      <c r="I188" t="str">
        <f t="shared" si="4"/>
        <v>M</v>
      </c>
      <c r="J188" t="str">
        <f t="shared" si="5"/>
        <v>2</v>
      </c>
      <c r="K188" s="50" t="s">
        <v>1066</v>
      </c>
      <c r="L188" s="13"/>
      <c r="M188" s="13"/>
      <c r="N188" s="20"/>
      <c r="O188" s="20"/>
      <c r="P188" s="20"/>
    </row>
    <row r="189" spans="1:16" ht="15" customHeight="1" x14ac:dyDescent="0.25">
      <c r="A189" s="6" t="s">
        <v>225</v>
      </c>
      <c r="B189" s="5" t="s">
        <v>188</v>
      </c>
      <c r="C189" s="5" t="s">
        <v>226</v>
      </c>
      <c r="D189" s="5" t="s">
        <v>287</v>
      </c>
      <c r="E189" s="5" t="s">
        <v>123</v>
      </c>
      <c r="F189" s="5" t="s">
        <v>123</v>
      </c>
      <c r="G189" s="7" t="str">
        <f>'OSD335x-SM Signal Name'!G86</f>
        <v>VDDSHV6</v>
      </c>
      <c r="I189" t="str">
        <f t="shared" si="4"/>
        <v>M</v>
      </c>
      <c r="J189" t="str">
        <f t="shared" si="5"/>
        <v>3</v>
      </c>
      <c r="K189" s="49"/>
      <c r="L189" s="13"/>
      <c r="M189" s="13"/>
      <c r="N189" s="20"/>
      <c r="O189" s="20"/>
      <c r="P189" s="20"/>
    </row>
    <row r="190" spans="1:16" ht="15" customHeight="1" x14ac:dyDescent="0.25">
      <c r="A190" s="6" t="s">
        <v>53</v>
      </c>
      <c r="B190" s="5" t="s">
        <v>54</v>
      </c>
      <c r="C190" s="5" t="s">
        <v>55</v>
      </c>
      <c r="D190" s="5" t="s">
        <v>283</v>
      </c>
      <c r="E190" s="5" t="s">
        <v>36</v>
      </c>
      <c r="F190" s="5" t="s">
        <v>36</v>
      </c>
      <c r="G190" s="7"/>
      <c r="I190" t="str">
        <f t="shared" si="4"/>
        <v>M</v>
      </c>
      <c r="J190" t="str">
        <f t="shared" si="5"/>
        <v>4</v>
      </c>
      <c r="K190" s="49"/>
      <c r="L190" s="13"/>
      <c r="M190" s="13"/>
      <c r="N190" s="20"/>
      <c r="O190" s="20"/>
      <c r="P190" s="20"/>
    </row>
    <row r="191" spans="1:16" ht="15" customHeight="1" x14ac:dyDescent="0.25">
      <c r="A191" s="6" t="s">
        <v>31</v>
      </c>
      <c r="B191" s="5" t="s">
        <v>32</v>
      </c>
      <c r="C191" s="5" t="s">
        <v>568</v>
      </c>
      <c r="D191" s="23" t="s">
        <v>999</v>
      </c>
      <c r="E191" s="23" t="s">
        <v>691</v>
      </c>
      <c r="F191" s="23" t="s">
        <v>614</v>
      </c>
      <c r="G191" s="11"/>
      <c r="I191" t="str">
        <f t="shared" si="4"/>
        <v>M</v>
      </c>
      <c r="J191" t="str">
        <f t="shared" si="5"/>
        <v>5</v>
      </c>
      <c r="K191" s="50" t="s">
        <v>918</v>
      </c>
      <c r="L191" s="13"/>
      <c r="M191" s="13"/>
      <c r="N191" s="20"/>
      <c r="O191" s="20"/>
      <c r="P191" s="20"/>
    </row>
    <row r="192" spans="1:16" ht="15" customHeight="1" x14ac:dyDescent="0.25">
      <c r="A192" s="6" t="s">
        <v>31</v>
      </c>
      <c r="B192" s="5" t="s">
        <v>32</v>
      </c>
      <c r="C192" s="5" t="s">
        <v>605</v>
      </c>
      <c r="D192" s="23" t="s">
        <v>999</v>
      </c>
      <c r="E192" s="23" t="s">
        <v>691</v>
      </c>
      <c r="F192" s="23" t="s">
        <v>614</v>
      </c>
      <c r="G192" s="11"/>
      <c r="I192" t="str">
        <f t="shared" si="4"/>
        <v>M</v>
      </c>
      <c r="J192" t="str">
        <f t="shared" si="5"/>
        <v>6</v>
      </c>
      <c r="K192" s="50" t="s">
        <v>918</v>
      </c>
      <c r="L192" s="13"/>
      <c r="M192" s="13"/>
      <c r="N192" s="20"/>
      <c r="O192" s="20"/>
      <c r="P192" s="20"/>
    </row>
    <row r="193" spans="1:16" ht="15" customHeight="1" x14ac:dyDescent="0.25">
      <c r="A193" s="6" t="s">
        <v>31</v>
      </c>
      <c r="B193" s="5" t="s">
        <v>32</v>
      </c>
      <c r="C193" s="5" t="s">
        <v>606</v>
      </c>
      <c r="D193" s="23" t="s">
        <v>999</v>
      </c>
      <c r="E193" s="23" t="s">
        <v>691</v>
      </c>
      <c r="F193" s="23" t="s">
        <v>614</v>
      </c>
      <c r="G193" s="11"/>
      <c r="I193" t="str">
        <f t="shared" si="4"/>
        <v>M</v>
      </c>
      <c r="J193" t="str">
        <f t="shared" si="5"/>
        <v>7</v>
      </c>
      <c r="K193" s="50" t="s">
        <v>918</v>
      </c>
      <c r="L193" s="13"/>
      <c r="M193" s="13"/>
      <c r="N193" s="20"/>
      <c r="O193" s="20"/>
      <c r="P193" s="20"/>
    </row>
    <row r="194" spans="1:16" ht="15" customHeight="1" x14ac:dyDescent="0.25">
      <c r="A194" s="6" t="s">
        <v>31</v>
      </c>
      <c r="B194" s="5" t="s">
        <v>32</v>
      </c>
      <c r="C194" s="5" t="s">
        <v>607</v>
      </c>
      <c r="D194" s="23" t="s">
        <v>999</v>
      </c>
      <c r="E194" s="23" t="s">
        <v>691</v>
      </c>
      <c r="F194" s="23" t="s">
        <v>614</v>
      </c>
      <c r="G194" s="11"/>
      <c r="I194" t="str">
        <f t="shared" si="4"/>
        <v>M</v>
      </c>
      <c r="J194" t="str">
        <f t="shared" si="5"/>
        <v>8</v>
      </c>
      <c r="K194" s="50" t="s">
        <v>918</v>
      </c>
      <c r="L194" s="13"/>
      <c r="M194" s="13"/>
      <c r="N194" s="20"/>
      <c r="O194" s="20"/>
      <c r="P194" s="20"/>
    </row>
    <row r="195" spans="1:16" ht="15" customHeight="1" x14ac:dyDescent="0.25">
      <c r="A195" s="6" t="s">
        <v>31</v>
      </c>
      <c r="B195" s="5" t="s">
        <v>32</v>
      </c>
      <c r="C195" s="5" t="s">
        <v>608</v>
      </c>
      <c r="D195" s="23" t="s">
        <v>999</v>
      </c>
      <c r="E195" s="23" t="s">
        <v>691</v>
      </c>
      <c r="F195" s="23" t="s">
        <v>614</v>
      </c>
      <c r="G195" s="11"/>
      <c r="I195" t="str">
        <f t="shared" si="4"/>
        <v>M</v>
      </c>
      <c r="J195" t="str">
        <f t="shared" si="5"/>
        <v>9</v>
      </c>
      <c r="K195" s="50" t="s">
        <v>918</v>
      </c>
      <c r="L195" s="13"/>
      <c r="M195" s="13"/>
      <c r="N195" s="20"/>
      <c r="O195" s="20"/>
      <c r="P195" s="20"/>
    </row>
    <row r="196" spans="1:16" ht="15" customHeight="1" x14ac:dyDescent="0.25">
      <c r="A196" s="6" t="s">
        <v>31</v>
      </c>
      <c r="B196" s="5" t="s">
        <v>32</v>
      </c>
      <c r="C196" s="5" t="s">
        <v>609</v>
      </c>
      <c r="D196" s="23" t="s">
        <v>999</v>
      </c>
      <c r="E196" s="23" t="s">
        <v>691</v>
      </c>
      <c r="F196" s="23" t="s">
        <v>614</v>
      </c>
      <c r="G196" s="11"/>
      <c r="I196" t="str">
        <f t="shared" si="4"/>
        <v>M</v>
      </c>
      <c r="J196" t="str">
        <f t="shared" si="5"/>
        <v>10</v>
      </c>
      <c r="K196" s="50" t="s">
        <v>918</v>
      </c>
      <c r="L196" s="13"/>
      <c r="M196" s="13"/>
      <c r="N196" s="20"/>
      <c r="O196" s="20"/>
      <c r="P196" s="20"/>
    </row>
    <row r="197" spans="1:16" ht="15" customHeight="1" x14ac:dyDescent="0.25">
      <c r="A197" s="6" t="s">
        <v>31</v>
      </c>
      <c r="B197" s="5" t="s">
        <v>32</v>
      </c>
      <c r="C197" s="5" t="s">
        <v>610</v>
      </c>
      <c r="D197" s="23" t="s">
        <v>999</v>
      </c>
      <c r="E197" s="23" t="s">
        <v>691</v>
      </c>
      <c r="F197" s="23" t="s">
        <v>614</v>
      </c>
      <c r="G197" s="11"/>
      <c r="I197" t="str">
        <f t="shared" si="4"/>
        <v>M</v>
      </c>
      <c r="J197" t="str">
        <f t="shared" si="5"/>
        <v>11</v>
      </c>
      <c r="K197" s="50" t="s">
        <v>918</v>
      </c>
      <c r="L197" s="13"/>
      <c r="M197" s="13"/>
      <c r="N197" s="20"/>
      <c r="O197" s="20"/>
      <c r="P197" s="20"/>
    </row>
    <row r="198" spans="1:16" ht="15" customHeight="1" x14ac:dyDescent="0.25">
      <c r="A198" s="6" t="s">
        <v>31</v>
      </c>
      <c r="B198" s="5" t="s">
        <v>32</v>
      </c>
      <c r="C198" s="5" t="s">
        <v>611</v>
      </c>
      <c r="D198" s="23" t="s">
        <v>999</v>
      </c>
      <c r="E198" s="23" t="s">
        <v>691</v>
      </c>
      <c r="F198" s="23" t="s">
        <v>614</v>
      </c>
      <c r="G198" s="11"/>
      <c r="I198" t="str">
        <f t="shared" si="4"/>
        <v>M</v>
      </c>
      <c r="J198" t="str">
        <f t="shared" si="5"/>
        <v>12</v>
      </c>
      <c r="K198" s="50" t="s">
        <v>918</v>
      </c>
      <c r="L198" s="13"/>
      <c r="M198" s="13"/>
      <c r="N198" s="20"/>
      <c r="O198" s="20"/>
      <c r="P198" s="20"/>
    </row>
    <row r="199" spans="1:16" ht="15" customHeight="1" x14ac:dyDescent="0.25">
      <c r="A199" s="6" t="s">
        <v>386</v>
      </c>
      <c r="B199" s="5" t="s">
        <v>387</v>
      </c>
      <c r="C199" s="5" t="s">
        <v>388</v>
      </c>
      <c r="D199" s="5" t="s">
        <v>670</v>
      </c>
      <c r="E199" s="5" t="s">
        <v>41</v>
      </c>
      <c r="F199" s="5" t="s">
        <v>41</v>
      </c>
      <c r="G199" s="7"/>
      <c r="I199" t="str">
        <f t="shared" si="4"/>
        <v>M</v>
      </c>
      <c r="J199" t="str">
        <f t="shared" si="5"/>
        <v>13</v>
      </c>
      <c r="K199" s="50" t="s">
        <v>1064</v>
      </c>
      <c r="L199" s="13"/>
      <c r="M199" s="13"/>
      <c r="N199" s="20"/>
      <c r="O199" s="20"/>
      <c r="P199" s="20"/>
    </row>
    <row r="200" spans="1:16" x14ac:dyDescent="0.25">
      <c r="A200" s="6" t="s">
        <v>518</v>
      </c>
      <c r="B200" s="5" t="s">
        <v>519</v>
      </c>
      <c r="C200" s="5" t="s">
        <v>520</v>
      </c>
      <c r="D200" s="5" t="s">
        <v>195</v>
      </c>
      <c r="E200" s="5" t="s">
        <v>278</v>
      </c>
      <c r="F200" s="5" t="s">
        <v>278</v>
      </c>
      <c r="G200" s="7" t="str">
        <f>'OSD335x-SM Signal Name'!G180</f>
        <v>VDDSHV6</v>
      </c>
      <c r="I200" t="str">
        <f t="shared" si="4"/>
        <v>M</v>
      </c>
      <c r="J200" t="str">
        <f t="shared" si="5"/>
        <v>14</v>
      </c>
      <c r="K200" s="49"/>
      <c r="L200" s="13"/>
      <c r="M200" s="13"/>
      <c r="N200" s="20"/>
      <c r="O200" s="20"/>
      <c r="P200" s="20"/>
    </row>
    <row r="201" spans="1:16" x14ac:dyDescent="0.25">
      <c r="A201" s="6" t="s">
        <v>525</v>
      </c>
      <c r="B201" s="5" t="s">
        <v>526</v>
      </c>
      <c r="C201" s="5" t="s">
        <v>494</v>
      </c>
      <c r="D201" s="5" t="s">
        <v>199</v>
      </c>
      <c r="E201" s="5" t="s">
        <v>527</v>
      </c>
      <c r="F201" s="5" t="s">
        <v>527</v>
      </c>
      <c r="G201" s="7"/>
      <c r="I201" t="str">
        <f t="shared" si="4"/>
        <v>M</v>
      </c>
      <c r="J201" t="str">
        <f t="shared" si="5"/>
        <v>15</v>
      </c>
      <c r="K201" s="49"/>
      <c r="L201" s="13"/>
      <c r="M201" s="13"/>
      <c r="N201" s="20"/>
      <c r="O201" s="20"/>
      <c r="P201" s="20"/>
    </row>
    <row r="202" spans="1:16" ht="18" customHeight="1" x14ac:dyDescent="0.25">
      <c r="A202" s="6" t="s">
        <v>419</v>
      </c>
      <c r="B202" s="5" t="s">
        <v>420</v>
      </c>
      <c r="C202" s="5" t="s">
        <v>299</v>
      </c>
      <c r="D202" s="5" t="s">
        <v>75</v>
      </c>
      <c r="E202" s="5" t="s">
        <v>421</v>
      </c>
      <c r="F202" s="5" t="s">
        <v>421</v>
      </c>
      <c r="G202" s="7"/>
      <c r="I202" t="str">
        <f t="shared" si="4"/>
        <v>M</v>
      </c>
      <c r="J202" t="str">
        <f t="shared" si="5"/>
        <v>16</v>
      </c>
      <c r="K202" s="49"/>
      <c r="L202" s="13"/>
      <c r="M202" s="20"/>
      <c r="N202" s="20"/>
      <c r="O202" s="20"/>
      <c r="P202" s="20"/>
    </row>
    <row r="203" spans="1:16" ht="15" customHeight="1" x14ac:dyDescent="0.25">
      <c r="A203" s="6" t="s">
        <v>161</v>
      </c>
      <c r="B203" s="5" t="s">
        <v>162</v>
      </c>
      <c r="C203" s="5" t="s">
        <v>163</v>
      </c>
      <c r="D203" s="5" t="s">
        <v>767</v>
      </c>
      <c r="E203" s="5" t="s">
        <v>148</v>
      </c>
      <c r="F203" s="5" t="s">
        <v>148</v>
      </c>
      <c r="G203" s="7" t="str">
        <f>'OSD335x-SM Signal Name'!G64</f>
        <v>VDDSHV1</v>
      </c>
      <c r="I203" t="str">
        <f t="shared" ref="I203:I266" si="6">LEFT(C203, 1)</f>
        <v>N</v>
      </c>
      <c r="J203" t="str">
        <f t="shared" ref="J203:J266" si="7">RIGHT(C203,LEN(C203) - 1)</f>
        <v>1</v>
      </c>
      <c r="K203" s="49"/>
      <c r="L203" s="13"/>
      <c r="M203" s="20"/>
      <c r="N203" s="20"/>
      <c r="O203" s="20"/>
      <c r="P203" s="20"/>
    </row>
    <row r="204" spans="1:16" ht="15" customHeight="1" x14ac:dyDescent="0.25">
      <c r="A204" s="6" t="s">
        <v>168</v>
      </c>
      <c r="B204" s="5" t="s">
        <v>169</v>
      </c>
      <c r="C204" s="5" t="s">
        <v>170</v>
      </c>
      <c r="D204" s="5" t="s">
        <v>311</v>
      </c>
      <c r="E204" s="5" t="s">
        <v>171</v>
      </c>
      <c r="F204" s="5" t="s">
        <v>171</v>
      </c>
      <c r="G204" s="7" t="str">
        <f>'OSD335x-SM Signal Name'!G66</f>
        <v>VDDSHV1</v>
      </c>
      <c r="I204" t="str">
        <f t="shared" si="6"/>
        <v>N</v>
      </c>
      <c r="J204" t="str">
        <f t="shared" si="7"/>
        <v>2</v>
      </c>
      <c r="K204" s="49"/>
      <c r="L204" s="13"/>
      <c r="M204" s="20"/>
      <c r="N204" s="20"/>
      <c r="O204" s="20"/>
      <c r="P204" s="20"/>
    </row>
    <row r="205" spans="1:16" ht="15" customHeight="1" x14ac:dyDescent="0.25">
      <c r="A205" s="6" t="s">
        <v>139</v>
      </c>
      <c r="B205" s="5" t="s">
        <v>140</v>
      </c>
      <c r="C205" s="5" t="s">
        <v>141</v>
      </c>
      <c r="D205" s="5" t="s">
        <v>661</v>
      </c>
      <c r="E205" s="5" t="s">
        <v>130</v>
      </c>
      <c r="F205" s="5" t="s">
        <v>130</v>
      </c>
      <c r="G205" s="7" t="str">
        <f>'OSD335x-SM Signal Name'!G57</f>
        <v>VDDSHV1</v>
      </c>
      <c r="I205" t="str">
        <f t="shared" si="6"/>
        <v>N</v>
      </c>
      <c r="J205" t="str">
        <f t="shared" si="7"/>
        <v>3</v>
      </c>
      <c r="K205" s="49"/>
      <c r="L205" s="13"/>
      <c r="M205" s="20"/>
      <c r="N205" s="20"/>
      <c r="O205" s="20"/>
      <c r="P205" s="20"/>
    </row>
    <row r="206" spans="1:16" ht="15" customHeight="1" x14ac:dyDescent="0.25">
      <c r="A206" s="6" t="s">
        <v>375</v>
      </c>
      <c r="B206" s="5" t="s">
        <v>376</v>
      </c>
      <c r="C206" s="5" t="s">
        <v>377</v>
      </c>
      <c r="D206" s="5" t="s">
        <v>307</v>
      </c>
      <c r="E206" s="5" t="s">
        <v>668</v>
      </c>
      <c r="F206" s="5" t="s">
        <v>41</v>
      </c>
      <c r="G206" s="7"/>
      <c r="I206" t="str">
        <f t="shared" si="6"/>
        <v>N</v>
      </c>
      <c r="J206" t="str">
        <f t="shared" si="7"/>
        <v>4</v>
      </c>
      <c r="K206" s="50" t="s">
        <v>1055</v>
      </c>
      <c r="L206" s="13"/>
      <c r="M206" s="20"/>
      <c r="N206" s="20"/>
      <c r="O206" s="20"/>
      <c r="P206" s="20"/>
    </row>
    <row r="207" spans="1:16" ht="15" customHeight="1" x14ac:dyDescent="0.25">
      <c r="A207" s="6" t="s">
        <v>422</v>
      </c>
      <c r="B207" s="5" t="s">
        <v>423</v>
      </c>
      <c r="C207" s="5" t="s">
        <v>424</v>
      </c>
      <c r="D207" s="5" t="s">
        <v>260</v>
      </c>
      <c r="E207" s="5" t="s">
        <v>364</v>
      </c>
      <c r="F207" s="5" t="s">
        <v>364</v>
      </c>
      <c r="G207" s="7"/>
      <c r="I207" t="str">
        <f t="shared" si="6"/>
        <v>N</v>
      </c>
      <c r="J207" t="str">
        <f t="shared" si="7"/>
        <v>5</v>
      </c>
      <c r="K207" s="49"/>
      <c r="L207" s="13"/>
      <c r="M207" s="20"/>
      <c r="N207" s="20"/>
      <c r="O207" s="20"/>
      <c r="P207" s="20"/>
    </row>
    <row r="208" spans="1:16" ht="15" customHeight="1" x14ac:dyDescent="0.25">
      <c r="A208" s="6" t="s">
        <v>409</v>
      </c>
      <c r="B208" s="5" t="s">
        <v>410</v>
      </c>
      <c r="C208" s="5" t="s">
        <v>411</v>
      </c>
      <c r="D208" s="5" t="s">
        <v>761</v>
      </c>
      <c r="E208" s="5" t="s">
        <v>676</v>
      </c>
      <c r="F208" s="5" t="s">
        <v>41</v>
      </c>
      <c r="G208" s="7"/>
      <c r="I208" t="str">
        <f t="shared" si="6"/>
        <v>N</v>
      </c>
      <c r="J208" t="str">
        <f t="shared" si="7"/>
        <v>6</v>
      </c>
      <c r="K208" s="50" t="s">
        <v>1055</v>
      </c>
      <c r="L208" s="13"/>
      <c r="M208" s="20"/>
      <c r="N208" s="20"/>
      <c r="O208" s="20"/>
      <c r="P208" s="20"/>
    </row>
    <row r="209" spans="1:16" ht="15" customHeight="1" x14ac:dyDescent="0.25">
      <c r="A209" s="6" t="s">
        <v>372</v>
      </c>
      <c r="B209" s="5" t="s">
        <v>373</v>
      </c>
      <c r="C209" s="5" t="s">
        <v>374</v>
      </c>
      <c r="D209" s="5" t="s">
        <v>760</v>
      </c>
      <c r="E209" s="5" t="s">
        <v>667</v>
      </c>
      <c r="F209" s="5" t="s">
        <v>41</v>
      </c>
      <c r="G209" s="7"/>
      <c r="I209" t="str">
        <f t="shared" si="6"/>
        <v>N</v>
      </c>
      <c r="J209" t="str">
        <f t="shared" si="7"/>
        <v>7</v>
      </c>
      <c r="K209" s="50" t="s">
        <v>1055</v>
      </c>
      <c r="L209" s="13"/>
      <c r="M209" s="20"/>
      <c r="N209" s="20"/>
      <c r="O209" s="20"/>
      <c r="P209" s="20"/>
    </row>
    <row r="210" spans="1:16" ht="15" customHeight="1" x14ac:dyDescent="0.25">
      <c r="A210" s="6" t="s">
        <v>31</v>
      </c>
      <c r="B210" s="5" t="s">
        <v>32</v>
      </c>
      <c r="C210" s="5" t="s">
        <v>612</v>
      </c>
      <c r="D210" s="23" t="s">
        <v>999</v>
      </c>
      <c r="E210" s="23" t="s">
        <v>691</v>
      </c>
      <c r="F210" s="23" t="s">
        <v>614</v>
      </c>
      <c r="G210" s="11"/>
      <c r="I210" t="str">
        <f t="shared" si="6"/>
        <v>N</v>
      </c>
      <c r="J210" t="str">
        <f t="shared" si="7"/>
        <v>8</v>
      </c>
      <c r="K210" s="50" t="s">
        <v>918</v>
      </c>
      <c r="L210" s="13"/>
      <c r="M210" s="20"/>
      <c r="N210" s="20"/>
      <c r="O210" s="20"/>
      <c r="P210" s="20"/>
    </row>
    <row r="211" spans="1:16" ht="15" customHeight="1" x14ac:dyDescent="0.25">
      <c r="A211" s="6" t="s">
        <v>31</v>
      </c>
      <c r="B211" s="5" t="s">
        <v>32</v>
      </c>
      <c r="C211" s="5" t="s">
        <v>613</v>
      </c>
      <c r="D211" s="23" t="s">
        <v>999</v>
      </c>
      <c r="E211" s="23" t="s">
        <v>691</v>
      </c>
      <c r="F211" s="23" t="s">
        <v>614</v>
      </c>
      <c r="G211" s="11"/>
      <c r="I211" t="str">
        <f t="shared" si="6"/>
        <v>N</v>
      </c>
      <c r="J211" t="str">
        <f t="shared" si="7"/>
        <v>9</v>
      </c>
      <c r="K211" s="50" t="s">
        <v>918</v>
      </c>
      <c r="L211" s="13"/>
      <c r="M211" s="20"/>
      <c r="N211" s="20"/>
      <c r="O211" s="20"/>
      <c r="P211" s="20"/>
    </row>
    <row r="212" spans="1:16" ht="15" customHeight="1" x14ac:dyDescent="0.25">
      <c r="A212" s="6" t="s">
        <v>397</v>
      </c>
      <c r="B212" s="5" t="s">
        <v>398</v>
      </c>
      <c r="C212" s="5" t="s">
        <v>399</v>
      </c>
      <c r="D212" s="5" t="s">
        <v>581</v>
      </c>
      <c r="E212" s="5" t="s">
        <v>17</v>
      </c>
      <c r="F212" s="5" t="s">
        <v>17</v>
      </c>
      <c r="G212" s="7"/>
      <c r="I212" t="str">
        <f t="shared" si="6"/>
        <v>N</v>
      </c>
      <c r="J212" t="str">
        <f t="shared" si="7"/>
        <v>10</v>
      </c>
      <c r="K212" s="49"/>
      <c r="L212" s="13"/>
      <c r="M212" s="20"/>
      <c r="N212" s="20"/>
      <c r="O212" s="20"/>
      <c r="P212" s="20"/>
    </row>
    <row r="213" spans="1:16" ht="15" customHeight="1" x14ac:dyDescent="0.25">
      <c r="A213" s="6" t="s">
        <v>400</v>
      </c>
      <c r="B213" s="5" t="s">
        <v>401</v>
      </c>
      <c r="C213" s="5" t="s">
        <v>402</v>
      </c>
      <c r="D213" s="5" t="s">
        <v>405</v>
      </c>
      <c r="E213" s="5" t="s">
        <v>673</v>
      </c>
      <c r="F213" s="5" t="s">
        <v>41</v>
      </c>
      <c r="G213" s="7"/>
      <c r="I213" t="str">
        <f t="shared" si="6"/>
        <v>N</v>
      </c>
      <c r="J213" t="str">
        <f t="shared" si="7"/>
        <v>11</v>
      </c>
      <c r="K213" s="50" t="s">
        <v>1055</v>
      </c>
      <c r="L213" s="13"/>
      <c r="M213" s="20"/>
      <c r="N213" s="20"/>
      <c r="O213" s="20"/>
      <c r="P213" s="20"/>
    </row>
    <row r="214" spans="1:16" ht="15" customHeight="1" x14ac:dyDescent="0.25">
      <c r="A214" s="6" t="s">
        <v>394</v>
      </c>
      <c r="B214" s="5" t="s">
        <v>395</v>
      </c>
      <c r="C214" s="5" t="s">
        <v>396</v>
      </c>
      <c r="D214" s="5" t="s">
        <v>257</v>
      </c>
      <c r="E214" s="5" t="s">
        <v>672</v>
      </c>
      <c r="F214" s="5" t="s">
        <v>41</v>
      </c>
      <c r="G214" s="7"/>
      <c r="I214" t="str">
        <f t="shared" si="6"/>
        <v>N</v>
      </c>
      <c r="J214" t="str">
        <f t="shared" si="7"/>
        <v>12</v>
      </c>
      <c r="K214" s="50" t="s">
        <v>1055</v>
      </c>
      <c r="L214" s="13"/>
      <c r="M214" s="20"/>
      <c r="N214" s="20"/>
      <c r="O214" s="20"/>
      <c r="P214" s="20"/>
    </row>
    <row r="215" spans="1:16" x14ac:dyDescent="0.25">
      <c r="A215" s="6" t="s">
        <v>378</v>
      </c>
      <c r="B215" s="5" t="s">
        <v>379</v>
      </c>
      <c r="C215" s="5" t="s">
        <v>380</v>
      </c>
      <c r="D215" s="5" t="s">
        <v>762</v>
      </c>
      <c r="E215" s="5" t="s">
        <v>41</v>
      </c>
      <c r="F215" s="5" t="s">
        <v>41</v>
      </c>
      <c r="G215" s="7"/>
      <c r="I215" t="str">
        <f t="shared" si="6"/>
        <v>N</v>
      </c>
      <c r="J215" t="str">
        <f t="shared" si="7"/>
        <v>13</v>
      </c>
      <c r="K215" s="50" t="s">
        <v>1067</v>
      </c>
      <c r="L215" s="13"/>
      <c r="M215" s="20"/>
      <c r="N215" s="20"/>
      <c r="O215" s="20"/>
      <c r="P215" s="20"/>
    </row>
    <row r="216" spans="1:16" ht="15" customHeight="1" x14ac:dyDescent="0.25">
      <c r="A216" s="6" t="s">
        <v>142</v>
      </c>
      <c r="B216" s="5" t="s">
        <v>143</v>
      </c>
      <c r="C216" s="5" t="s">
        <v>144</v>
      </c>
      <c r="D216" s="5" t="s">
        <v>24</v>
      </c>
      <c r="E216" s="5" t="s">
        <v>145</v>
      </c>
      <c r="F216" s="5" t="s">
        <v>145</v>
      </c>
      <c r="G216" s="7" t="str">
        <f>'OSD335x-SM Signal Name'!G58</f>
        <v>VDDSHV3</v>
      </c>
      <c r="I216" t="str">
        <f t="shared" si="6"/>
        <v>N</v>
      </c>
      <c r="J216" t="str">
        <f t="shared" si="7"/>
        <v>14</v>
      </c>
      <c r="K216" s="49"/>
      <c r="L216" s="13"/>
      <c r="M216" s="20"/>
      <c r="N216" s="20"/>
      <c r="O216" s="20"/>
      <c r="P216" s="20"/>
    </row>
    <row r="217" spans="1:16" ht="15" customHeight="1" x14ac:dyDescent="0.25">
      <c r="A217" s="6" t="s">
        <v>350</v>
      </c>
      <c r="B217" s="5" t="s">
        <v>351</v>
      </c>
      <c r="C217" s="5" t="s">
        <v>352</v>
      </c>
      <c r="D217" s="5" t="s">
        <v>41</v>
      </c>
      <c r="E217" s="5" t="s">
        <v>661</v>
      </c>
      <c r="F217" s="5" t="s">
        <v>353</v>
      </c>
      <c r="G217" s="7"/>
      <c r="I217" t="str">
        <f t="shared" si="6"/>
        <v>N</v>
      </c>
      <c r="J217" t="str">
        <f t="shared" si="7"/>
        <v>15</v>
      </c>
      <c r="K217" s="49"/>
      <c r="L217" s="13"/>
      <c r="M217" s="20"/>
      <c r="N217" s="20"/>
      <c r="O217" s="20"/>
      <c r="P217" s="20"/>
    </row>
    <row r="218" spans="1:16" ht="15" customHeight="1" x14ac:dyDescent="0.25">
      <c r="A218" s="6" t="s">
        <v>358</v>
      </c>
      <c r="B218" s="5" t="s">
        <v>359</v>
      </c>
      <c r="C218" s="5" t="s">
        <v>360</v>
      </c>
      <c r="D218" s="5" t="s">
        <v>41</v>
      </c>
      <c r="E218" s="5" t="s">
        <v>663</v>
      </c>
      <c r="F218" s="5" t="s">
        <v>361</v>
      </c>
      <c r="G218" s="7"/>
      <c r="I218" t="str">
        <f t="shared" si="6"/>
        <v>N</v>
      </c>
      <c r="J218" t="str">
        <f t="shared" si="7"/>
        <v>16</v>
      </c>
      <c r="K218" s="49"/>
      <c r="L218" s="13"/>
      <c r="M218" s="20"/>
      <c r="N218" s="20"/>
      <c r="O218" s="20"/>
      <c r="P218" s="20"/>
    </row>
    <row r="219" spans="1:16" ht="15" customHeight="1" x14ac:dyDescent="0.25">
      <c r="A219" s="6" t="s">
        <v>157</v>
      </c>
      <c r="B219" s="5" t="s">
        <v>151</v>
      </c>
      <c r="C219" s="5" t="s">
        <v>158</v>
      </c>
      <c r="D219" s="5" t="s">
        <v>41</v>
      </c>
      <c r="E219" s="5" t="s">
        <v>159</v>
      </c>
      <c r="F219" s="5" t="s">
        <v>159</v>
      </c>
      <c r="G219" s="7" t="str">
        <f>'OSD335x-SM Signal Name'!G62</f>
        <v>VDDSHV1</v>
      </c>
      <c r="I219" t="str">
        <f t="shared" si="6"/>
        <v>P</v>
      </c>
      <c r="J219" t="str">
        <f t="shared" si="7"/>
        <v>1</v>
      </c>
      <c r="K219" s="49" t="s">
        <v>1051</v>
      </c>
      <c r="L219" s="13"/>
      <c r="M219" s="20"/>
      <c r="N219" s="20"/>
      <c r="O219" s="20"/>
      <c r="P219" s="20"/>
    </row>
    <row r="220" spans="1:16" ht="15" customHeight="1" x14ac:dyDescent="0.25">
      <c r="A220" s="6" t="s">
        <v>154</v>
      </c>
      <c r="B220" s="5" t="s">
        <v>151</v>
      </c>
      <c r="C220" s="5" t="s">
        <v>155</v>
      </c>
      <c r="D220" s="5" t="s">
        <v>41</v>
      </c>
      <c r="E220" s="5" t="s">
        <v>156</v>
      </c>
      <c r="F220" s="5" t="s">
        <v>156</v>
      </c>
      <c r="G220" s="7" t="str">
        <f>'OSD335x-SM Signal Name'!G61</f>
        <v>VDDSHV1</v>
      </c>
      <c r="I220" t="str">
        <f t="shared" si="6"/>
        <v>P</v>
      </c>
      <c r="J220" t="str">
        <f t="shared" si="7"/>
        <v>2</v>
      </c>
      <c r="K220" s="49" t="s">
        <v>1051</v>
      </c>
      <c r="L220" s="13"/>
      <c r="M220" s="20"/>
      <c r="N220" s="20"/>
      <c r="O220" s="20"/>
      <c r="P220" s="20"/>
    </row>
    <row r="221" spans="1:16" ht="15" customHeight="1" x14ac:dyDescent="0.25">
      <c r="A221" s="6" t="s">
        <v>150</v>
      </c>
      <c r="B221" s="5" t="s">
        <v>151</v>
      </c>
      <c r="C221" s="5" t="s">
        <v>152</v>
      </c>
      <c r="D221" s="5" t="s">
        <v>663</v>
      </c>
      <c r="E221" s="5" t="s">
        <v>153</v>
      </c>
      <c r="F221" s="5" t="s">
        <v>153</v>
      </c>
      <c r="G221" s="7" t="str">
        <f>'OSD335x-SM Signal Name'!G60</f>
        <v>VDDSHV1</v>
      </c>
      <c r="I221" t="str">
        <f t="shared" si="6"/>
        <v>P</v>
      </c>
      <c r="J221" t="str">
        <f t="shared" si="7"/>
        <v>3</v>
      </c>
      <c r="K221" s="49"/>
      <c r="L221" s="13"/>
      <c r="M221" s="20"/>
      <c r="N221" s="20"/>
      <c r="O221" s="20"/>
      <c r="P221" s="20"/>
    </row>
    <row r="222" spans="1:16" ht="15" customHeight="1" x14ac:dyDescent="0.25">
      <c r="A222" s="6" t="s">
        <v>107</v>
      </c>
      <c r="B222" s="5" t="s">
        <v>89</v>
      </c>
      <c r="C222" s="5" t="s">
        <v>108</v>
      </c>
      <c r="D222" s="5" t="s">
        <v>41</v>
      </c>
      <c r="E222" s="5" t="s">
        <v>109</v>
      </c>
      <c r="F222" s="5" t="s">
        <v>109</v>
      </c>
      <c r="G222" s="7" t="str">
        <f>'OSD335x-SM Signal Name'!G46</f>
        <v>VDDSHV1</v>
      </c>
      <c r="I222" t="str">
        <f t="shared" si="6"/>
        <v>P</v>
      </c>
      <c r="J222" t="str">
        <f t="shared" si="7"/>
        <v>4</v>
      </c>
      <c r="K222" s="49" t="s">
        <v>1051</v>
      </c>
      <c r="L222" s="13"/>
      <c r="M222" s="20"/>
      <c r="N222" s="20"/>
      <c r="O222" s="20"/>
      <c r="P222" s="20"/>
    </row>
    <row r="223" spans="1:16" ht="15" customHeight="1" x14ac:dyDescent="0.25">
      <c r="A223" s="6" t="s">
        <v>116</v>
      </c>
      <c r="B223" s="5" t="s">
        <v>89</v>
      </c>
      <c r="C223" s="5" t="s">
        <v>117</v>
      </c>
      <c r="D223" s="5" t="s">
        <v>179</v>
      </c>
      <c r="E223" s="5" t="s">
        <v>118</v>
      </c>
      <c r="F223" s="5" t="s">
        <v>118</v>
      </c>
      <c r="G223" s="7" t="str">
        <f>'OSD335x-SM Signal Name'!G49</f>
        <v>VDDSHV2</v>
      </c>
      <c r="I223" t="str">
        <f t="shared" si="6"/>
        <v>P</v>
      </c>
      <c r="J223" t="str">
        <f t="shared" si="7"/>
        <v>5</v>
      </c>
      <c r="K223" s="49"/>
      <c r="L223" s="13"/>
      <c r="M223" s="20"/>
      <c r="N223" s="20"/>
      <c r="O223" s="20"/>
      <c r="P223" s="20"/>
    </row>
    <row r="224" spans="1:16" ht="15" customHeight="1" x14ac:dyDescent="0.25">
      <c r="A224" s="6" t="s">
        <v>125</v>
      </c>
      <c r="B224" s="5" t="s">
        <v>89</v>
      </c>
      <c r="C224" s="5" t="s">
        <v>126</v>
      </c>
      <c r="D224" s="5" t="s">
        <v>345</v>
      </c>
      <c r="E224" s="5" t="s">
        <v>58</v>
      </c>
      <c r="F224" s="5" t="s">
        <v>58</v>
      </c>
      <c r="G224" s="7" t="str">
        <f>'OSD335x-SM Signal Name'!G52</f>
        <v>VDDSHV2</v>
      </c>
      <c r="I224" t="str">
        <f t="shared" si="6"/>
        <v>P</v>
      </c>
      <c r="J224" t="str">
        <f t="shared" si="7"/>
        <v>6</v>
      </c>
      <c r="K224" s="49"/>
      <c r="L224" s="13"/>
      <c r="M224" s="20"/>
      <c r="N224" s="20"/>
      <c r="O224" s="20"/>
      <c r="P224" s="20"/>
    </row>
    <row r="225" spans="1:16" ht="15" customHeight="1" x14ac:dyDescent="0.25">
      <c r="A225" s="6" t="s">
        <v>132</v>
      </c>
      <c r="B225" s="5" t="s">
        <v>89</v>
      </c>
      <c r="C225" s="5" t="s">
        <v>133</v>
      </c>
      <c r="D225" s="5" t="s">
        <v>45</v>
      </c>
      <c r="E225" s="5" t="s">
        <v>134</v>
      </c>
      <c r="F225" s="5" t="s">
        <v>134</v>
      </c>
      <c r="G225" s="7" t="str">
        <f>'OSD335x-SM Signal Name'!G55</f>
        <v>VDDSHV2</v>
      </c>
      <c r="I225" t="str">
        <f t="shared" si="6"/>
        <v>P</v>
      </c>
      <c r="J225" t="str">
        <f t="shared" si="7"/>
        <v>7</v>
      </c>
      <c r="K225" s="49"/>
      <c r="L225" s="13"/>
      <c r="M225" s="20"/>
      <c r="N225" s="20"/>
      <c r="O225" s="20"/>
      <c r="P225" s="20"/>
    </row>
    <row r="226" spans="1:16" ht="15" customHeight="1" x14ac:dyDescent="0.25">
      <c r="A226" s="6" t="s">
        <v>559</v>
      </c>
      <c r="B226" s="5" t="s">
        <v>560</v>
      </c>
      <c r="C226" s="5" t="s">
        <v>648</v>
      </c>
      <c r="D226" s="23" t="s">
        <v>1009</v>
      </c>
      <c r="E226" s="23" t="s">
        <v>701</v>
      </c>
      <c r="F226" s="5" t="s">
        <v>41</v>
      </c>
      <c r="G226" s="7"/>
      <c r="I226" t="str">
        <f t="shared" si="6"/>
        <v>P</v>
      </c>
      <c r="J226" t="str">
        <f t="shared" si="7"/>
        <v>8</v>
      </c>
      <c r="K226" s="50" t="s">
        <v>1063</v>
      </c>
      <c r="L226" s="13"/>
      <c r="M226" s="20"/>
      <c r="N226" s="20"/>
      <c r="O226" s="20"/>
      <c r="P226" s="20"/>
    </row>
    <row r="227" spans="1:16" ht="15" customHeight="1" x14ac:dyDescent="0.25">
      <c r="A227" s="6" t="s">
        <v>562</v>
      </c>
      <c r="B227" s="5" t="s">
        <v>563</v>
      </c>
      <c r="C227" s="5" t="s">
        <v>649</v>
      </c>
      <c r="D227" s="23" t="s">
        <v>1008</v>
      </c>
      <c r="E227" s="23" t="s">
        <v>700</v>
      </c>
      <c r="F227" s="5" t="s">
        <v>41</v>
      </c>
      <c r="G227" s="7"/>
      <c r="I227" t="str">
        <f t="shared" si="6"/>
        <v>P</v>
      </c>
      <c r="J227" t="str">
        <f t="shared" si="7"/>
        <v>9</v>
      </c>
      <c r="K227" s="50" t="s">
        <v>1063</v>
      </c>
      <c r="L227" s="13"/>
      <c r="M227" s="20"/>
      <c r="N227" s="20"/>
      <c r="O227" s="20"/>
      <c r="P227" s="20"/>
    </row>
    <row r="228" spans="1:16" ht="15" customHeight="1" x14ac:dyDescent="0.25">
      <c r="A228" s="6" t="s">
        <v>556</v>
      </c>
      <c r="B228" s="5" t="s">
        <v>557</v>
      </c>
      <c r="C228" s="5" t="s">
        <v>646</v>
      </c>
      <c r="D228" s="23" t="s">
        <v>1007</v>
      </c>
      <c r="E228" s="23" t="s">
        <v>698</v>
      </c>
      <c r="F228" s="5" t="s">
        <v>41</v>
      </c>
      <c r="G228" s="7"/>
      <c r="I228" t="str">
        <f t="shared" si="6"/>
        <v>P</v>
      </c>
      <c r="J228" t="str">
        <f t="shared" si="7"/>
        <v>10</v>
      </c>
      <c r="K228" s="50" t="s">
        <v>1063</v>
      </c>
      <c r="L228" s="13"/>
    </row>
    <row r="229" spans="1:16" ht="15" customHeight="1" x14ac:dyDescent="0.25">
      <c r="A229" s="6" t="s">
        <v>412</v>
      </c>
      <c r="B229" s="5" t="s">
        <v>413</v>
      </c>
      <c r="C229" s="5" t="s">
        <v>414</v>
      </c>
      <c r="D229" s="5" t="s">
        <v>408</v>
      </c>
      <c r="E229" s="5" t="s">
        <v>331</v>
      </c>
      <c r="F229" s="5" t="s">
        <v>331</v>
      </c>
      <c r="G229" s="7" t="str">
        <f>'OSD335x-SM Signal Name'!G142</f>
        <v>VDDSHV6</v>
      </c>
      <c r="I229" t="str">
        <f t="shared" si="6"/>
        <v>P</v>
      </c>
      <c r="J229" t="str">
        <f t="shared" si="7"/>
        <v>11</v>
      </c>
      <c r="K229" s="49"/>
      <c r="L229" s="13"/>
    </row>
    <row r="230" spans="1:16" ht="15" customHeight="1" x14ac:dyDescent="0.25">
      <c r="A230" s="6" t="s">
        <v>63</v>
      </c>
      <c r="B230" s="5" t="s">
        <v>57</v>
      </c>
      <c r="C230" s="5" t="s">
        <v>64</v>
      </c>
      <c r="D230" s="5" t="s">
        <v>264</v>
      </c>
      <c r="E230" s="5" t="s">
        <v>65</v>
      </c>
      <c r="F230" s="5" t="s">
        <v>65</v>
      </c>
      <c r="G230" s="7" t="str">
        <f>'OSD335x-SM Signal Name'!G30</f>
        <v>VDDSHV3</v>
      </c>
      <c r="I230" t="str">
        <f t="shared" si="6"/>
        <v>P</v>
      </c>
      <c r="J230" t="str">
        <f t="shared" si="7"/>
        <v>12</v>
      </c>
      <c r="K230" s="49"/>
      <c r="L230" s="13"/>
    </row>
    <row r="231" spans="1:16" ht="15" customHeight="1" x14ac:dyDescent="0.25">
      <c r="A231" s="6" t="s">
        <v>71</v>
      </c>
      <c r="B231" s="5" t="s">
        <v>57</v>
      </c>
      <c r="C231" s="5" t="s">
        <v>72</v>
      </c>
      <c r="D231" s="5" t="s">
        <v>249</v>
      </c>
      <c r="E231" s="5" t="s">
        <v>73</v>
      </c>
      <c r="F231" s="5" t="s">
        <v>73</v>
      </c>
      <c r="G231" s="7" t="str">
        <f>'OSD335x-SM Signal Name'!G33</f>
        <v>VDDSHV3</v>
      </c>
      <c r="I231" t="str">
        <f t="shared" si="6"/>
        <v>P</v>
      </c>
      <c r="J231" t="str">
        <f t="shared" si="7"/>
        <v>13</v>
      </c>
      <c r="K231" s="49"/>
      <c r="L231" s="13"/>
    </row>
    <row r="232" spans="1:16" ht="15" customHeight="1" x14ac:dyDescent="0.25">
      <c r="A232" s="6" t="s">
        <v>78</v>
      </c>
      <c r="B232" s="5" t="s">
        <v>57</v>
      </c>
      <c r="C232" s="5" t="s">
        <v>79</v>
      </c>
      <c r="D232" s="5" t="s">
        <v>182</v>
      </c>
      <c r="E232" s="5" t="s">
        <v>80</v>
      </c>
      <c r="F232" s="5" t="s">
        <v>80</v>
      </c>
      <c r="G232" s="7" t="str">
        <f>'OSD335x-SM Signal Name'!G36</f>
        <v>VDDSHV3</v>
      </c>
      <c r="I232" t="str">
        <f t="shared" si="6"/>
        <v>P</v>
      </c>
      <c r="J232" t="str">
        <f t="shared" si="7"/>
        <v>14</v>
      </c>
      <c r="K232" s="49"/>
      <c r="L232" s="13"/>
    </row>
    <row r="233" spans="1:16" ht="15" customHeight="1" x14ac:dyDescent="0.25">
      <c r="A233" s="6" t="s">
        <v>164</v>
      </c>
      <c r="B233" s="5" t="s">
        <v>165</v>
      </c>
      <c r="C233" s="5" t="s">
        <v>166</v>
      </c>
      <c r="D233" s="5" t="s">
        <v>571</v>
      </c>
      <c r="E233" s="5" t="s">
        <v>167</v>
      </c>
      <c r="F233" s="5" t="s">
        <v>167</v>
      </c>
      <c r="G233" s="7" t="str">
        <f>'OSD335x-SM Signal Name'!G65</f>
        <v>VDDSHV3</v>
      </c>
      <c r="I233" t="str">
        <f t="shared" si="6"/>
        <v>P</v>
      </c>
      <c r="J233" t="str">
        <f t="shared" si="7"/>
        <v>15</v>
      </c>
      <c r="K233" s="49"/>
      <c r="L233" s="13"/>
    </row>
    <row r="234" spans="1:16" ht="15" customHeight="1" x14ac:dyDescent="0.25">
      <c r="A234" s="6" t="s">
        <v>354</v>
      </c>
      <c r="B234" s="5" t="s">
        <v>355</v>
      </c>
      <c r="C234" s="5" t="s">
        <v>356</v>
      </c>
      <c r="D234" s="5" t="s">
        <v>41</v>
      </c>
      <c r="E234" s="5" t="s">
        <v>662</v>
      </c>
      <c r="F234" s="5" t="s">
        <v>357</v>
      </c>
      <c r="G234" s="7"/>
      <c r="I234" t="str">
        <f t="shared" si="6"/>
        <v>P</v>
      </c>
      <c r="J234" t="str">
        <f t="shared" si="7"/>
        <v>16</v>
      </c>
      <c r="K234" s="49"/>
      <c r="L234" s="13"/>
    </row>
    <row r="235" spans="1:16" ht="15" customHeight="1" x14ac:dyDescent="0.25">
      <c r="A235" s="6" t="s">
        <v>95</v>
      </c>
      <c r="B235" s="5" t="s">
        <v>89</v>
      </c>
      <c r="C235" s="5" t="s">
        <v>96</v>
      </c>
      <c r="D235" s="5" t="s">
        <v>41</v>
      </c>
      <c r="E235" s="5" t="s">
        <v>97</v>
      </c>
      <c r="F235" s="5" t="s">
        <v>97</v>
      </c>
      <c r="G235" s="7" t="str">
        <f>'OSD335x-SM Signal Name'!G42</f>
        <v>VDDSHV1</v>
      </c>
      <c r="I235" t="str">
        <f t="shared" si="6"/>
        <v>R</v>
      </c>
      <c r="J235" t="str">
        <f t="shared" si="7"/>
        <v>1</v>
      </c>
      <c r="K235" s="49" t="s">
        <v>1051</v>
      </c>
      <c r="L235" s="13"/>
    </row>
    <row r="236" spans="1:16" ht="15" customHeight="1" x14ac:dyDescent="0.25">
      <c r="A236" s="6" t="s">
        <v>92</v>
      </c>
      <c r="B236" s="5" t="s">
        <v>89</v>
      </c>
      <c r="C236" s="5" t="s">
        <v>93</v>
      </c>
      <c r="D236" s="5" t="s">
        <v>41</v>
      </c>
      <c r="E236" s="5" t="s">
        <v>94</v>
      </c>
      <c r="F236" s="5" t="s">
        <v>94</v>
      </c>
      <c r="G236" s="7" t="str">
        <f>'OSD335x-SM Signal Name'!G41</f>
        <v>VDDSHV1</v>
      </c>
      <c r="I236" t="str">
        <f t="shared" si="6"/>
        <v>R</v>
      </c>
      <c r="J236" t="str">
        <f t="shared" si="7"/>
        <v>2</v>
      </c>
      <c r="K236" s="49" t="s">
        <v>1051</v>
      </c>
      <c r="L236" s="13"/>
    </row>
    <row r="237" spans="1:16" ht="15" customHeight="1" x14ac:dyDescent="0.25">
      <c r="A237" s="6" t="s">
        <v>88</v>
      </c>
      <c r="B237" s="5" t="s">
        <v>89</v>
      </c>
      <c r="C237" s="5" t="s">
        <v>90</v>
      </c>
      <c r="D237" s="5" t="s">
        <v>41</v>
      </c>
      <c r="E237" s="5" t="s">
        <v>91</v>
      </c>
      <c r="F237" s="5" t="s">
        <v>91</v>
      </c>
      <c r="G237" s="7" t="str">
        <f>'OSD335x-SM Signal Name'!G40</f>
        <v>VDDSHV1</v>
      </c>
      <c r="I237" t="str">
        <f t="shared" si="6"/>
        <v>R</v>
      </c>
      <c r="J237" t="str">
        <f t="shared" si="7"/>
        <v>3</v>
      </c>
      <c r="K237" s="49" t="s">
        <v>1051</v>
      </c>
      <c r="L237" s="13"/>
    </row>
    <row r="238" spans="1:16" ht="15" customHeight="1" x14ac:dyDescent="0.25">
      <c r="A238" s="6" t="s">
        <v>110</v>
      </c>
      <c r="B238" s="5" t="s">
        <v>89</v>
      </c>
      <c r="C238" s="5" t="s">
        <v>111</v>
      </c>
      <c r="D238" s="5" t="s">
        <v>41</v>
      </c>
      <c r="E238" s="5" t="s">
        <v>112</v>
      </c>
      <c r="F238" s="5" t="s">
        <v>112</v>
      </c>
      <c r="G238" s="7" t="str">
        <f>'OSD335x-SM Signal Name'!G47</f>
        <v>VDDSHV1</v>
      </c>
      <c r="I238" t="str">
        <f t="shared" si="6"/>
        <v>R</v>
      </c>
      <c r="J238" t="str">
        <f t="shared" si="7"/>
        <v>4</v>
      </c>
      <c r="K238" s="49" t="s">
        <v>1051</v>
      </c>
      <c r="L238" s="13"/>
    </row>
    <row r="239" spans="1:16" ht="15" customHeight="1" x14ac:dyDescent="0.25">
      <c r="A239" s="6" t="s">
        <v>119</v>
      </c>
      <c r="B239" s="5" t="s">
        <v>89</v>
      </c>
      <c r="C239" s="5" t="s">
        <v>120</v>
      </c>
      <c r="D239" s="5" t="s">
        <v>335</v>
      </c>
      <c r="E239" s="5" t="s">
        <v>121</v>
      </c>
      <c r="F239" s="5" t="s">
        <v>121</v>
      </c>
      <c r="G239" s="7" t="str">
        <f>'OSD335x-SM Signal Name'!G50</f>
        <v>VDDSHV2</v>
      </c>
      <c r="I239" t="str">
        <f t="shared" si="6"/>
        <v>R</v>
      </c>
      <c r="J239" t="str">
        <f t="shared" si="7"/>
        <v>5</v>
      </c>
      <c r="K239" s="49"/>
      <c r="L239" s="13"/>
    </row>
    <row r="240" spans="1:16" ht="15" customHeight="1" x14ac:dyDescent="0.25">
      <c r="A240" s="6" t="s">
        <v>127</v>
      </c>
      <c r="B240" s="5" t="s">
        <v>89</v>
      </c>
      <c r="C240" s="5" t="s">
        <v>128</v>
      </c>
      <c r="D240" s="5" t="s">
        <v>331</v>
      </c>
      <c r="E240" s="5" t="s">
        <v>61</v>
      </c>
      <c r="F240" s="5" t="s">
        <v>61</v>
      </c>
      <c r="G240" s="7" t="str">
        <f>'OSD335x-SM Signal Name'!G53</f>
        <v>VDDSHV2</v>
      </c>
      <c r="I240" t="str">
        <f t="shared" si="6"/>
        <v>R</v>
      </c>
      <c r="J240" t="str">
        <f t="shared" si="7"/>
        <v>6</v>
      </c>
      <c r="K240" s="49"/>
      <c r="L240" s="13"/>
    </row>
    <row r="241" spans="1:12" ht="15" customHeight="1" x14ac:dyDescent="0.25">
      <c r="A241" s="6" t="s">
        <v>160</v>
      </c>
      <c r="B241" s="5" t="s">
        <v>151</v>
      </c>
      <c r="C241" s="5" t="s">
        <v>138</v>
      </c>
      <c r="D241" s="5" t="s">
        <v>48</v>
      </c>
      <c r="E241" s="5" t="s">
        <v>67</v>
      </c>
      <c r="F241" s="5" t="s">
        <v>67</v>
      </c>
      <c r="G241" s="7" t="str">
        <f>'OSD335x-SM Signal Name'!G63</f>
        <v>VDDSHV2</v>
      </c>
      <c r="I241" t="str">
        <f t="shared" si="6"/>
        <v>R</v>
      </c>
      <c r="J241" t="str">
        <f t="shared" si="7"/>
        <v>7</v>
      </c>
      <c r="K241" s="49"/>
      <c r="L241" s="13"/>
    </row>
    <row r="242" spans="1:12" ht="15" customHeight="1" x14ac:dyDescent="0.25">
      <c r="A242" s="6" t="s">
        <v>559</v>
      </c>
      <c r="B242" s="5" t="s">
        <v>560</v>
      </c>
      <c r="C242" s="5" t="s">
        <v>97</v>
      </c>
      <c r="D242" s="23" t="s">
        <v>1009</v>
      </c>
      <c r="E242" s="23" t="s">
        <v>701</v>
      </c>
      <c r="F242" s="5" t="s">
        <v>41</v>
      </c>
      <c r="G242" s="7"/>
      <c r="I242" t="str">
        <f t="shared" si="6"/>
        <v>R</v>
      </c>
      <c r="J242" t="str">
        <f t="shared" si="7"/>
        <v>8</v>
      </c>
      <c r="K242" s="50" t="s">
        <v>1063</v>
      </c>
      <c r="L242" s="13"/>
    </row>
    <row r="243" spans="1:12" ht="15" customHeight="1" x14ac:dyDescent="0.25">
      <c r="A243" s="6" t="s">
        <v>562</v>
      </c>
      <c r="B243" s="5" t="s">
        <v>563</v>
      </c>
      <c r="C243" s="5" t="s">
        <v>109</v>
      </c>
      <c r="D243" s="23" t="s">
        <v>1008</v>
      </c>
      <c r="E243" s="23" t="s">
        <v>700</v>
      </c>
      <c r="F243" s="5" t="s">
        <v>41</v>
      </c>
      <c r="G243" s="7"/>
      <c r="I243" t="str">
        <f t="shared" si="6"/>
        <v>R</v>
      </c>
      <c r="J243" t="str">
        <f t="shared" si="7"/>
        <v>9</v>
      </c>
      <c r="K243" s="50" t="s">
        <v>1063</v>
      </c>
      <c r="L243" s="13"/>
    </row>
    <row r="244" spans="1:12" ht="15" customHeight="1" x14ac:dyDescent="0.25">
      <c r="A244" s="6" t="s">
        <v>556</v>
      </c>
      <c r="B244" s="5" t="s">
        <v>557</v>
      </c>
      <c r="C244" s="5" t="s">
        <v>647</v>
      </c>
      <c r="D244" s="23" t="s">
        <v>1007</v>
      </c>
      <c r="E244" s="23" t="s">
        <v>698</v>
      </c>
      <c r="F244" s="5" t="s">
        <v>41</v>
      </c>
      <c r="G244" s="7"/>
      <c r="I244" t="str">
        <f t="shared" si="6"/>
        <v>R</v>
      </c>
      <c r="J244" t="str">
        <f t="shared" si="7"/>
        <v>10</v>
      </c>
      <c r="K244" s="50" t="s">
        <v>1063</v>
      </c>
      <c r="L244" s="13"/>
    </row>
    <row r="245" spans="1:12" ht="15" customHeight="1" x14ac:dyDescent="0.25">
      <c r="A245" s="6" t="s">
        <v>574</v>
      </c>
      <c r="B245" s="5" t="s">
        <v>575</v>
      </c>
      <c r="C245" s="5" t="s">
        <v>576</v>
      </c>
      <c r="D245" s="5" t="s">
        <v>430</v>
      </c>
      <c r="E245" s="5" t="s">
        <v>487</v>
      </c>
      <c r="F245" s="5" t="s">
        <v>487</v>
      </c>
      <c r="G245" s="7" t="str">
        <f>'OSD335x-SM Signal Name'!G199</f>
        <v>VDDSHV6</v>
      </c>
      <c r="I245" t="str">
        <f t="shared" si="6"/>
        <v>R</v>
      </c>
      <c r="J245" t="str">
        <f t="shared" si="7"/>
        <v>11</v>
      </c>
      <c r="K245" s="49"/>
      <c r="L245" s="13"/>
    </row>
    <row r="246" spans="1:12" ht="15" customHeight="1" x14ac:dyDescent="0.25">
      <c r="A246" s="6" t="s">
        <v>60</v>
      </c>
      <c r="B246" s="5" t="s">
        <v>57</v>
      </c>
      <c r="C246" s="5" t="s">
        <v>61</v>
      </c>
      <c r="D246" s="5" t="s">
        <v>268</v>
      </c>
      <c r="E246" s="5" t="s">
        <v>62</v>
      </c>
      <c r="F246" s="5" t="s">
        <v>62</v>
      </c>
      <c r="G246" s="7" t="str">
        <f>'OSD335x-SM Signal Name'!G29</f>
        <v>VDDSHV3</v>
      </c>
      <c r="I246" t="str">
        <f t="shared" si="6"/>
        <v>R</v>
      </c>
      <c r="J246" t="str">
        <f t="shared" si="7"/>
        <v>12</v>
      </c>
      <c r="K246" s="49"/>
      <c r="L246" s="13"/>
    </row>
    <row r="247" spans="1:12" ht="15" customHeight="1" x14ac:dyDescent="0.25">
      <c r="A247" s="6" t="s">
        <v>69</v>
      </c>
      <c r="B247" s="5" t="s">
        <v>57</v>
      </c>
      <c r="C247" s="5" t="s">
        <v>59</v>
      </c>
      <c r="D247" s="5" t="s">
        <v>241</v>
      </c>
      <c r="E247" s="5" t="s">
        <v>70</v>
      </c>
      <c r="F247" s="5" t="s">
        <v>70</v>
      </c>
      <c r="G247" s="7" t="str">
        <f>'OSD335x-SM Signal Name'!G32</f>
        <v>VDDSHV3</v>
      </c>
      <c r="I247" t="str">
        <f t="shared" si="6"/>
        <v>R</v>
      </c>
      <c r="J247" t="str">
        <f t="shared" si="7"/>
        <v>13</v>
      </c>
      <c r="K247" s="49"/>
      <c r="L247" s="13"/>
    </row>
    <row r="248" spans="1:12" ht="15" customHeight="1" x14ac:dyDescent="0.25">
      <c r="A248" s="6" t="s">
        <v>76</v>
      </c>
      <c r="B248" s="5" t="s">
        <v>57</v>
      </c>
      <c r="C248" s="5" t="s">
        <v>70</v>
      </c>
      <c r="D248" s="5" t="s">
        <v>462</v>
      </c>
      <c r="E248" s="5" t="s">
        <v>77</v>
      </c>
      <c r="F248" s="5" t="s">
        <v>77</v>
      </c>
      <c r="G248" s="7" t="str">
        <f>'OSD335x-SM Signal Name'!G35</f>
        <v>VDDSHV3</v>
      </c>
      <c r="I248" t="str">
        <f t="shared" si="6"/>
        <v>R</v>
      </c>
      <c r="J248" t="str">
        <f t="shared" si="7"/>
        <v>14</v>
      </c>
      <c r="K248" s="49"/>
      <c r="L248" s="13"/>
    </row>
    <row r="249" spans="1:12" ht="15" customHeight="1" x14ac:dyDescent="0.25">
      <c r="A249" s="6" t="s">
        <v>83</v>
      </c>
      <c r="B249" s="5" t="s">
        <v>57</v>
      </c>
      <c r="C249" s="5" t="s">
        <v>84</v>
      </c>
      <c r="D249" s="5" t="s">
        <v>473</v>
      </c>
      <c r="E249" s="5" t="s">
        <v>85</v>
      </c>
      <c r="F249" s="5" t="s">
        <v>85</v>
      </c>
      <c r="G249" s="7" t="str">
        <f>'OSD335x-SM Signal Name'!G38</f>
        <v>VDDSHV3</v>
      </c>
      <c r="I249" t="str">
        <f t="shared" si="6"/>
        <v>R</v>
      </c>
      <c r="J249" t="str">
        <f t="shared" si="7"/>
        <v>15</v>
      </c>
      <c r="K249" s="49"/>
      <c r="L249" s="13"/>
    </row>
    <row r="250" spans="1:12" ht="15" customHeight="1" x14ac:dyDescent="0.25">
      <c r="A250" s="6" t="s">
        <v>172</v>
      </c>
      <c r="B250" s="5" t="s">
        <v>173</v>
      </c>
      <c r="C250" s="5" t="s">
        <v>174</v>
      </c>
      <c r="D250" s="5" t="s">
        <v>5</v>
      </c>
      <c r="E250" s="5" t="s">
        <v>175</v>
      </c>
      <c r="F250" s="5" t="s">
        <v>175</v>
      </c>
      <c r="G250" s="7" t="str">
        <f>'OSD335x-SM Signal Name'!G67</f>
        <v>VDDSHV3</v>
      </c>
      <c r="I250" t="str">
        <f t="shared" si="6"/>
        <v>R</v>
      </c>
      <c r="J250" t="str">
        <f t="shared" si="7"/>
        <v>16</v>
      </c>
      <c r="K250" s="49"/>
      <c r="L250" s="13"/>
    </row>
    <row r="251" spans="1:12" ht="15" customHeight="1" x14ac:dyDescent="0.25">
      <c r="A251" s="6" t="s">
        <v>104</v>
      </c>
      <c r="B251" s="5" t="s">
        <v>89</v>
      </c>
      <c r="C251" s="5" t="s">
        <v>105</v>
      </c>
      <c r="D251" s="5" t="s">
        <v>41</v>
      </c>
      <c r="E251" s="5" t="s">
        <v>106</v>
      </c>
      <c r="F251" s="5" t="s">
        <v>106</v>
      </c>
      <c r="G251" s="7" t="str">
        <f>'OSD335x-SM Signal Name'!G45</f>
        <v>VDDSHV1</v>
      </c>
      <c r="I251" t="str">
        <f t="shared" si="6"/>
        <v>T</v>
      </c>
      <c r="J251" t="str">
        <f t="shared" si="7"/>
        <v>1</v>
      </c>
      <c r="K251" s="49" t="s">
        <v>1051</v>
      </c>
      <c r="L251" s="13"/>
    </row>
    <row r="252" spans="1:12" ht="15" customHeight="1" x14ac:dyDescent="0.25">
      <c r="A252" s="6" t="s">
        <v>101</v>
      </c>
      <c r="B252" s="5" t="s">
        <v>89</v>
      </c>
      <c r="C252" s="5" t="s">
        <v>102</v>
      </c>
      <c r="D252" s="5" t="s">
        <v>41</v>
      </c>
      <c r="E252" s="5" t="s">
        <v>103</v>
      </c>
      <c r="F252" s="5" t="s">
        <v>103</v>
      </c>
      <c r="G252" s="7" t="str">
        <f>'OSD335x-SM Signal Name'!G44</f>
        <v>VDDSHV1</v>
      </c>
      <c r="I252" t="str">
        <f t="shared" si="6"/>
        <v>T</v>
      </c>
      <c r="J252" t="str">
        <f t="shared" si="7"/>
        <v>2</v>
      </c>
      <c r="K252" s="49" t="s">
        <v>1051</v>
      </c>
      <c r="L252" s="13"/>
    </row>
    <row r="253" spans="1:12" ht="15" customHeight="1" x14ac:dyDescent="0.25">
      <c r="A253" s="6" t="s">
        <v>98</v>
      </c>
      <c r="B253" s="5" t="s">
        <v>89</v>
      </c>
      <c r="C253" s="5" t="s">
        <v>99</v>
      </c>
      <c r="D253" s="5" t="s">
        <v>41</v>
      </c>
      <c r="E253" s="5" t="s">
        <v>100</v>
      </c>
      <c r="F253" s="5" t="s">
        <v>100</v>
      </c>
      <c r="G253" s="7" t="str">
        <f>'OSD335x-SM Signal Name'!G43</f>
        <v>VDDSHV1</v>
      </c>
      <c r="I253" t="str">
        <f t="shared" si="6"/>
        <v>T</v>
      </c>
      <c r="J253" t="str">
        <f t="shared" si="7"/>
        <v>3</v>
      </c>
      <c r="K253" s="49" t="s">
        <v>1051</v>
      </c>
      <c r="L253" s="13"/>
    </row>
    <row r="254" spans="1:12" ht="15" customHeight="1" x14ac:dyDescent="0.25">
      <c r="A254" s="6" t="s">
        <v>113</v>
      </c>
      <c r="B254" s="5" t="s">
        <v>89</v>
      </c>
      <c r="C254" s="5" t="s">
        <v>114</v>
      </c>
      <c r="D254" s="5" t="s">
        <v>434</v>
      </c>
      <c r="E254" s="5" t="s">
        <v>115</v>
      </c>
      <c r="F254" s="5" t="s">
        <v>115</v>
      </c>
      <c r="G254" s="7" t="str">
        <f>'OSD335x-SM Signal Name'!G48</f>
        <v>VDDSHV2</v>
      </c>
      <c r="I254" t="str">
        <f t="shared" si="6"/>
        <v>T</v>
      </c>
      <c r="J254" t="str">
        <f t="shared" si="7"/>
        <v>4</v>
      </c>
      <c r="K254" s="49"/>
      <c r="L254" s="13"/>
    </row>
    <row r="255" spans="1:12" ht="15" customHeight="1" x14ac:dyDescent="0.25">
      <c r="A255" s="6" t="s">
        <v>122</v>
      </c>
      <c r="B255" s="5" t="s">
        <v>89</v>
      </c>
      <c r="C255" s="5" t="s">
        <v>123</v>
      </c>
      <c r="D255" s="5" t="s">
        <v>339</v>
      </c>
      <c r="E255" s="5" t="s">
        <v>124</v>
      </c>
      <c r="F255" s="5" t="s">
        <v>124</v>
      </c>
      <c r="G255" s="7" t="str">
        <f>'OSD335x-SM Signal Name'!G51</f>
        <v>VDDSHV2</v>
      </c>
      <c r="I255" t="str">
        <f t="shared" si="6"/>
        <v>T</v>
      </c>
      <c r="J255" t="str">
        <f t="shared" si="7"/>
        <v>5</v>
      </c>
      <c r="K255" s="49"/>
      <c r="L255" s="13"/>
    </row>
    <row r="256" spans="1:12" ht="15" customHeight="1" x14ac:dyDescent="0.25">
      <c r="A256" s="6" t="s">
        <v>129</v>
      </c>
      <c r="B256" s="5" t="s">
        <v>89</v>
      </c>
      <c r="C256" s="5" t="s">
        <v>130</v>
      </c>
      <c r="D256" s="5" t="s">
        <v>341</v>
      </c>
      <c r="E256" s="5" t="s">
        <v>131</v>
      </c>
      <c r="F256" s="5" t="s">
        <v>131</v>
      </c>
      <c r="G256" s="7" t="str">
        <f>'OSD335x-SM Signal Name'!G54</f>
        <v>VDDSHV2</v>
      </c>
      <c r="I256" t="str">
        <f t="shared" si="6"/>
        <v>T</v>
      </c>
      <c r="J256" t="str">
        <f t="shared" si="7"/>
        <v>6</v>
      </c>
      <c r="K256" s="49"/>
      <c r="L256" s="13"/>
    </row>
    <row r="257" spans="1:12" ht="15" customHeight="1" x14ac:dyDescent="0.25">
      <c r="A257" s="6" t="s">
        <v>146</v>
      </c>
      <c r="B257" s="5" t="s">
        <v>147</v>
      </c>
      <c r="C257" s="5" t="s">
        <v>148</v>
      </c>
      <c r="D257" s="5" t="s">
        <v>253</v>
      </c>
      <c r="E257" s="5" t="s">
        <v>149</v>
      </c>
      <c r="F257" s="5" t="s">
        <v>149</v>
      </c>
      <c r="G257" s="7" t="str">
        <f>'OSD335x-SM Signal Name'!G59</f>
        <v>VDDSHV2</v>
      </c>
      <c r="I257" t="str">
        <f t="shared" si="6"/>
        <v>T</v>
      </c>
      <c r="J257" t="str">
        <f t="shared" si="7"/>
        <v>7</v>
      </c>
      <c r="K257" s="49"/>
      <c r="L257" s="13"/>
    </row>
    <row r="258" spans="1:12" ht="15" customHeight="1" x14ac:dyDescent="0.25">
      <c r="A258" s="6" t="s">
        <v>559</v>
      </c>
      <c r="B258" s="5" t="s">
        <v>560</v>
      </c>
      <c r="C258" s="5" t="s">
        <v>100</v>
      </c>
      <c r="D258" s="23" t="s">
        <v>1009</v>
      </c>
      <c r="E258" s="23" t="s">
        <v>701</v>
      </c>
      <c r="F258" s="5" t="s">
        <v>41</v>
      </c>
      <c r="G258" s="7"/>
      <c r="I258" t="str">
        <f t="shared" si="6"/>
        <v>T</v>
      </c>
      <c r="J258" t="str">
        <f t="shared" si="7"/>
        <v>8</v>
      </c>
      <c r="K258" s="50" t="s">
        <v>1063</v>
      </c>
      <c r="L258" s="13"/>
    </row>
    <row r="259" spans="1:12" ht="15" customHeight="1" x14ac:dyDescent="0.25">
      <c r="A259" s="6" t="s">
        <v>562</v>
      </c>
      <c r="B259" s="5" t="s">
        <v>563</v>
      </c>
      <c r="C259" s="5" t="s">
        <v>112</v>
      </c>
      <c r="D259" s="23" t="s">
        <v>1008</v>
      </c>
      <c r="E259" s="23" t="s">
        <v>700</v>
      </c>
      <c r="F259" s="5" t="s">
        <v>41</v>
      </c>
      <c r="G259" s="7"/>
      <c r="I259" t="str">
        <f t="shared" si="6"/>
        <v>T</v>
      </c>
      <c r="J259" t="str">
        <f t="shared" si="7"/>
        <v>9</v>
      </c>
      <c r="K259" s="50" t="s">
        <v>1063</v>
      </c>
      <c r="L259" s="13"/>
    </row>
    <row r="260" spans="1:12" ht="15" customHeight="1" x14ac:dyDescent="0.25">
      <c r="A260" s="6" t="s">
        <v>556</v>
      </c>
      <c r="B260" s="5" t="s">
        <v>557</v>
      </c>
      <c r="C260" s="5" t="s">
        <v>118</v>
      </c>
      <c r="D260" s="23" t="s">
        <v>1007</v>
      </c>
      <c r="E260" s="23" t="s">
        <v>698</v>
      </c>
      <c r="F260" s="5" t="s">
        <v>41</v>
      </c>
      <c r="G260" s="7"/>
      <c r="I260" t="str">
        <f t="shared" si="6"/>
        <v>T</v>
      </c>
      <c r="J260" t="str">
        <f t="shared" si="7"/>
        <v>10</v>
      </c>
      <c r="K260" s="50" t="s">
        <v>1063</v>
      </c>
      <c r="L260" s="13"/>
    </row>
    <row r="261" spans="1:12" ht="15" customHeight="1" x14ac:dyDescent="0.25">
      <c r="A261" s="6" t="s">
        <v>392</v>
      </c>
      <c r="B261" s="5" t="s">
        <v>393</v>
      </c>
      <c r="C261" s="5" t="s">
        <v>121</v>
      </c>
      <c r="D261" s="5" t="s">
        <v>720</v>
      </c>
      <c r="E261" s="5" t="s">
        <v>671</v>
      </c>
      <c r="F261" s="5" t="s">
        <v>41</v>
      </c>
      <c r="G261" s="7"/>
      <c r="I261" t="str">
        <f t="shared" si="6"/>
        <v>T</v>
      </c>
      <c r="J261" t="str">
        <f t="shared" si="7"/>
        <v>11</v>
      </c>
      <c r="K261" s="50" t="s">
        <v>1055</v>
      </c>
      <c r="L261" s="13"/>
    </row>
    <row r="262" spans="1:12" ht="15" customHeight="1" x14ac:dyDescent="0.25">
      <c r="A262" s="6" t="s">
        <v>56</v>
      </c>
      <c r="B262" s="5" t="s">
        <v>57</v>
      </c>
      <c r="C262" s="5" t="s">
        <v>58</v>
      </c>
      <c r="D262" s="5" t="s">
        <v>245</v>
      </c>
      <c r="E262" s="5" t="s">
        <v>59</v>
      </c>
      <c r="F262" s="5" t="s">
        <v>59</v>
      </c>
      <c r="G262" s="7" t="str">
        <f>'OSD335x-SM Signal Name'!G28</f>
        <v>VDDSHV3</v>
      </c>
      <c r="I262" t="str">
        <f t="shared" si="6"/>
        <v>T</v>
      </c>
      <c r="J262" t="str">
        <f t="shared" si="7"/>
        <v>12</v>
      </c>
      <c r="K262" s="49"/>
      <c r="L262" s="13"/>
    </row>
    <row r="263" spans="1:12" ht="15" customHeight="1" x14ac:dyDescent="0.25">
      <c r="A263" s="6" t="s">
        <v>66</v>
      </c>
      <c r="B263" s="5" t="s">
        <v>57</v>
      </c>
      <c r="C263" s="5" t="s">
        <v>67</v>
      </c>
      <c r="D263" s="5" t="s">
        <v>458</v>
      </c>
      <c r="E263" s="5" t="s">
        <v>68</v>
      </c>
      <c r="F263" s="5" t="s">
        <v>68</v>
      </c>
      <c r="G263" s="7" t="str">
        <f>'OSD335x-SM Signal Name'!G31</f>
        <v>VDDSHV3</v>
      </c>
      <c r="I263" t="str">
        <f t="shared" si="6"/>
        <v>T</v>
      </c>
      <c r="J263" t="str">
        <f t="shared" si="7"/>
        <v>13</v>
      </c>
      <c r="K263" s="49"/>
      <c r="L263" s="13"/>
    </row>
    <row r="264" spans="1:12" ht="15" customHeight="1" x14ac:dyDescent="0.25">
      <c r="A264" s="6" t="s">
        <v>74</v>
      </c>
      <c r="B264" s="5" t="s">
        <v>57</v>
      </c>
      <c r="C264" s="5" t="s">
        <v>68</v>
      </c>
      <c r="D264" s="5" t="s">
        <v>466</v>
      </c>
      <c r="E264" s="5" t="s">
        <v>75</v>
      </c>
      <c r="F264" s="5" t="s">
        <v>75</v>
      </c>
      <c r="G264" s="7" t="str">
        <f>'OSD335x-SM Signal Name'!G34</f>
        <v>VDDSHV3</v>
      </c>
      <c r="I264" t="str">
        <f t="shared" si="6"/>
        <v>T</v>
      </c>
      <c r="J264" t="str">
        <f t="shared" si="7"/>
        <v>14</v>
      </c>
      <c r="K264" s="49"/>
      <c r="L264" s="13"/>
    </row>
    <row r="265" spans="1:12" ht="15" customHeight="1" x14ac:dyDescent="0.25">
      <c r="A265" s="6" t="s">
        <v>81</v>
      </c>
      <c r="B265" s="5" t="s">
        <v>57</v>
      </c>
      <c r="C265" s="5" t="s">
        <v>77</v>
      </c>
      <c r="D265" s="5" t="s">
        <v>487</v>
      </c>
      <c r="E265" s="5" t="s">
        <v>82</v>
      </c>
      <c r="F265" s="5" t="s">
        <v>82</v>
      </c>
      <c r="G265" s="7" t="str">
        <f>'OSD335x-SM Signal Name'!G37</f>
        <v>VDDSHV3</v>
      </c>
      <c r="I265" t="str">
        <f t="shared" si="6"/>
        <v>T</v>
      </c>
      <c r="J265" t="str">
        <f t="shared" si="7"/>
        <v>15</v>
      </c>
      <c r="K265" s="49"/>
      <c r="L265" s="13"/>
    </row>
    <row r="266" spans="1:12" ht="15" customHeight="1" thickBot="1" x14ac:dyDescent="0.3">
      <c r="A266" s="8" t="s">
        <v>86</v>
      </c>
      <c r="B266" s="9" t="s">
        <v>57</v>
      </c>
      <c r="C266" s="9" t="s">
        <v>85</v>
      </c>
      <c r="D266" s="9" t="s">
        <v>178</v>
      </c>
      <c r="E266" s="9" t="s">
        <v>87</v>
      </c>
      <c r="F266" s="9" t="s">
        <v>87</v>
      </c>
      <c r="G266" s="10" t="str">
        <f>'OSD335x-SM Signal Name'!G39</f>
        <v>VDDSHV3</v>
      </c>
      <c r="I266" t="str">
        <f t="shared" si="6"/>
        <v>T</v>
      </c>
      <c r="J266" t="str">
        <f t="shared" si="7"/>
        <v>16</v>
      </c>
      <c r="K266" s="51"/>
      <c r="L266" s="13"/>
    </row>
    <row r="268" spans="1:12" ht="45" x14ac:dyDescent="0.25">
      <c r="A268" s="38" t="s">
        <v>614</v>
      </c>
      <c r="B268" s="13" t="s">
        <v>705</v>
      </c>
      <c r="K268" s="13" t="s">
        <v>927</v>
      </c>
    </row>
    <row r="269" spans="1:12" ht="60" customHeight="1" x14ac:dyDescent="0.25">
      <c r="A269" s="38" t="s">
        <v>691</v>
      </c>
      <c r="B269" s="53" t="s">
        <v>706</v>
      </c>
      <c r="K269" s="13" t="s">
        <v>928</v>
      </c>
    </row>
    <row r="270" spans="1:12" ht="45" x14ac:dyDescent="0.25">
      <c r="A270" s="38" t="s">
        <v>692</v>
      </c>
      <c r="B270" s="32" t="s">
        <v>707</v>
      </c>
      <c r="K270" s="13" t="s">
        <v>923</v>
      </c>
    </row>
    <row r="271" spans="1:12" ht="15" customHeight="1" x14ac:dyDescent="0.25">
      <c r="A271" s="38" t="s">
        <v>693</v>
      </c>
      <c r="B271" s="32" t="s">
        <v>708</v>
      </c>
      <c r="C271" s="17"/>
      <c r="D271" s="17"/>
      <c r="K271" s="15" t="s">
        <v>929</v>
      </c>
    </row>
    <row r="272" spans="1:12" ht="15" customHeight="1" x14ac:dyDescent="0.25">
      <c r="A272" s="38" t="s">
        <v>702</v>
      </c>
      <c r="B272" s="32" t="s">
        <v>709</v>
      </c>
      <c r="C272" s="17"/>
      <c r="D272" s="17"/>
      <c r="K272" s="15" t="s">
        <v>930</v>
      </c>
    </row>
    <row r="273" spans="1:11" ht="15" customHeight="1" x14ac:dyDescent="0.25">
      <c r="A273" s="38" t="s">
        <v>694</v>
      </c>
      <c r="B273" s="32" t="s">
        <v>710</v>
      </c>
      <c r="C273" s="17"/>
      <c r="D273" s="17"/>
      <c r="K273" s="15" t="s">
        <v>931</v>
      </c>
    </row>
    <row r="274" spans="1:11" ht="15" customHeight="1" x14ac:dyDescent="0.25">
      <c r="A274" s="38" t="s">
        <v>695</v>
      </c>
      <c r="B274" s="32" t="s">
        <v>711</v>
      </c>
      <c r="C274" s="17"/>
      <c r="D274" s="17"/>
      <c r="K274" s="15" t="s">
        <v>932</v>
      </c>
    </row>
    <row r="275" spans="1:11" ht="15" customHeight="1" x14ac:dyDescent="0.25">
      <c r="A275" s="38" t="s">
        <v>703</v>
      </c>
      <c r="B275" s="32" t="s">
        <v>712</v>
      </c>
      <c r="C275" s="17"/>
      <c r="D275" s="17"/>
      <c r="K275" s="15" t="s">
        <v>933</v>
      </c>
    </row>
    <row r="276" spans="1:11" ht="15" customHeight="1" x14ac:dyDescent="0.25">
      <c r="A276" s="38" t="s">
        <v>699</v>
      </c>
      <c r="B276" s="32" t="s">
        <v>713</v>
      </c>
      <c r="C276" s="18"/>
      <c r="D276" s="18"/>
      <c r="K276" s="15" t="s">
        <v>934</v>
      </c>
    </row>
    <row r="277" spans="1:11" ht="15" customHeight="1" x14ac:dyDescent="0.25">
      <c r="A277" s="38" t="s">
        <v>696</v>
      </c>
      <c r="B277" s="32" t="s">
        <v>714</v>
      </c>
      <c r="C277" s="17"/>
      <c r="D277" s="17"/>
      <c r="K277" s="15" t="s">
        <v>935</v>
      </c>
    </row>
    <row r="278" spans="1:11" ht="15" customHeight="1" x14ac:dyDescent="0.25">
      <c r="A278" s="38" t="s">
        <v>697</v>
      </c>
      <c r="B278" s="32" t="s">
        <v>715</v>
      </c>
      <c r="C278" s="17"/>
      <c r="D278" s="17"/>
      <c r="K278" s="15" t="s">
        <v>936</v>
      </c>
    </row>
    <row r="279" spans="1:11" ht="15" customHeight="1" x14ac:dyDescent="0.25">
      <c r="A279" s="38" t="s">
        <v>704</v>
      </c>
      <c r="B279" s="32" t="s">
        <v>716</v>
      </c>
      <c r="C279" s="17"/>
      <c r="D279" s="17"/>
      <c r="K279" s="15" t="s">
        <v>937</v>
      </c>
    </row>
    <row r="280" spans="1:11" ht="15" customHeight="1" x14ac:dyDescent="0.25">
      <c r="A280" s="38" t="s">
        <v>698</v>
      </c>
      <c r="B280" s="32" t="s">
        <v>717</v>
      </c>
      <c r="K280" s="15" t="s">
        <v>938</v>
      </c>
    </row>
    <row r="281" spans="1:11" ht="15" customHeight="1" x14ac:dyDescent="0.25">
      <c r="A281" s="38" t="s">
        <v>700</v>
      </c>
      <c r="B281" s="32" t="s">
        <v>718</v>
      </c>
      <c r="K281" s="15" t="s">
        <v>939</v>
      </c>
    </row>
    <row r="282" spans="1:11" ht="15" customHeight="1" x14ac:dyDescent="0.25">
      <c r="A282" s="38" t="s">
        <v>701</v>
      </c>
      <c r="B282" s="32" t="s">
        <v>719</v>
      </c>
      <c r="K282" s="15" t="s">
        <v>940</v>
      </c>
    </row>
    <row r="283" spans="1:11" ht="60" customHeight="1" x14ac:dyDescent="0.25">
      <c r="A283" s="38" t="s">
        <v>999</v>
      </c>
      <c r="B283" s="53" t="s">
        <v>1068</v>
      </c>
      <c r="K283" s="13" t="s">
        <v>1069</v>
      </c>
    </row>
    <row r="284" spans="1:11" ht="45" customHeight="1" x14ac:dyDescent="0.25">
      <c r="A284" s="38" t="s">
        <v>1000</v>
      </c>
      <c r="B284" s="32" t="s">
        <v>1070</v>
      </c>
      <c r="K284" s="13" t="s">
        <v>1071</v>
      </c>
    </row>
    <row r="285" spans="1:11" ht="15" customHeight="1" x14ac:dyDescent="0.25">
      <c r="A285" s="38" t="s">
        <v>1001</v>
      </c>
      <c r="B285" s="32" t="s">
        <v>1072</v>
      </c>
      <c r="K285" s="15" t="s">
        <v>1081</v>
      </c>
    </row>
    <row r="286" spans="1:11" ht="15" customHeight="1" x14ac:dyDescent="0.25">
      <c r="A286" s="38" t="s">
        <v>1002</v>
      </c>
      <c r="B286" s="32" t="s">
        <v>1073</v>
      </c>
      <c r="K286" s="15" t="s">
        <v>1082</v>
      </c>
    </row>
    <row r="287" spans="1:11" ht="15" customHeight="1" x14ac:dyDescent="0.25">
      <c r="A287" s="38" t="s">
        <v>1003</v>
      </c>
      <c r="B287" s="32" t="s">
        <v>1074</v>
      </c>
      <c r="K287" s="15" t="s">
        <v>1083</v>
      </c>
    </row>
    <row r="288" spans="1:11" ht="15" customHeight="1" x14ac:dyDescent="0.25">
      <c r="A288" s="38" t="s">
        <v>1004</v>
      </c>
      <c r="B288" s="32" t="s">
        <v>1075</v>
      </c>
      <c r="K288" s="15" t="s">
        <v>1084</v>
      </c>
    </row>
    <row r="289" spans="1:11" ht="15" customHeight="1" x14ac:dyDescent="0.25">
      <c r="A289" s="38" t="s">
        <v>1005</v>
      </c>
      <c r="B289" s="32" t="s">
        <v>1076</v>
      </c>
      <c r="K289" s="15" t="s">
        <v>1085</v>
      </c>
    </row>
    <row r="290" spans="1:11" ht="15" customHeight="1" x14ac:dyDescent="0.25">
      <c r="A290" s="38" t="s">
        <v>1006</v>
      </c>
      <c r="B290" s="32" t="s">
        <v>1077</v>
      </c>
      <c r="K290" s="15" t="s">
        <v>1086</v>
      </c>
    </row>
    <row r="291" spans="1:11" ht="15" customHeight="1" x14ac:dyDescent="0.25">
      <c r="A291" s="38" t="s">
        <v>1007</v>
      </c>
      <c r="B291" s="32" t="s">
        <v>1078</v>
      </c>
      <c r="K291" s="15" t="s">
        <v>1087</v>
      </c>
    </row>
    <row r="292" spans="1:11" ht="15" customHeight="1" x14ac:dyDescent="0.25">
      <c r="A292" s="38" t="s">
        <v>1008</v>
      </c>
      <c r="B292" s="32" t="s">
        <v>1079</v>
      </c>
      <c r="K292" s="15" t="s">
        <v>1088</v>
      </c>
    </row>
    <row r="293" spans="1:11" ht="15" customHeight="1" x14ac:dyDescent="0.25">
      <c r="A293" s="38" t="s">
        <v>1009</v>
      </c>
      <c r="B293" s="32" t="s">
        <v>1080</v>
      </c>
      <c r="K293" s="15" t="s">
        <v>1089</v>
      </c>
    </row>
    <row r="294" spans="1:11" ht="17.25" x14ac:dyDescent="0.25">
      <c r="A294" s="38"/>
      <c r="B294" s="32"/>
    </row>
  </sheetData>
  <sortState ref="A11:P266">
    <sortCondition ref="I11:I266"/>
    <sortCondition ref="J11:J266"/>
  </sortState>
  <mergeCells count="10">
    <mergeCell ref="K9:K10"/>
    <mergeCell ref="A9:A10"/>
    <mergeCell ref="B9:B10"/>
    <mergeCell ref="C9:F9"/>
    <mergeCell ref="A1:B5"/>
    <mergeCell ref="G9:G10"/>
    <mergeCell ref="C1:G2"/>
    <mergeCell ref="C4:G4"/>
    <mergeCell ref="C5:G5"/>
    <mergeCell ref="A6:G7"/>
  </mergeCells>
  <phoneticPr fontId="10" type="noConversion"/>
  <conditionalFormatting sqref="F11:G65 A68:D69 F68:G69 A71:D78 F71:G78 A87:D94 F87:G94 F98:G99 A132:G135 A148:G151 A104:D109 F104:G109 A110:G113 A261:D266 F261:G266 A245:D251 F245:G257 A229:D241 F229:G241 F212:G225 F199:G209 F183:G190 A167:D174 F167:G174 A152:D156 F152:G157 A142:G144 A136:D141 F136:G141 A126:G127 A120:D125 F120:G125 A242:G244 A226:G228 A180:G182 A178:D179 F178:G179 A162:D163 F162:G163 A145:D147 F145:G147 A114:D115 F114:G115 A116:G119 A128:D131 F128:G131 A159:G161 A164:G166 A66:G67 A70:G70 A79:G86 A95:G97 A98:D99 A100:G103 A175:G177 A11:D65 E158:G158 A157:C158 A183:D190 A191:G198 A199:D205 E210:G211 A206:C212 A213:D225 A252:C260 E258:G260">
    <cfRule type="expression" dxfId="444" priority="214">
      <formula>MOD(ROW(),2)=0</formula>
    </cfRule>
  </conditionalFormatting>
  <conditionalFormatting sqref="E11:E26">
    <cfRule type="expression" dxfId="443" priority="211">
      <formula>MOD(ROW(),2)=0</formula>
    </cfRule>
  </conditionalFormatting>
  <conditionalFormatting sqref="E27:E42">
    <cfRule type="expression" dxfId="442" priority="210">
      <formula>MOD(ROW(),2)=0</formula>
    </cfRule>
  </conditionalFormatting>
  <conditionalFormatting sqref="E43:E58">
    <cfRule type="expression" dxfId="441" priority="209">
      <formula>MOD(ROW(),2)=0</formula>
    </cfRule>
  </conditionalFormatting>
  <conditionalFormatting sqref="E59:E65">
    <cfRule type="expression" dxfId="440" priority="208">
      <formula>MOD(ROW(),2)=0</formula>
    </cfRule>
  </conditionalFormatting>
  <conditionalFormatting sqref="E68:E69">
    <cfRule type="expression" dxfId="439" priority="207">
      <formula>MOD(ROW(),2)=0</formula>
    </cfRule>
  </conditionalFormatting>
  <conditionalFormatting sqref="E71:E74">
    <cfRule type="expression" dxfId="438" priority="206">
      <formula>MOD(ROW(),2)=0</formula>
    </cfRule>
  </conditionalFormatting>
  <conditionalFormatting sqref="E75:E78">
    <cfRule type="expression" dxfId="437" priority="205">
      <formula>MOD(ROW(),2)=0</formula>
    </cfRule>
  </conditionalFormatting>
  <conditionalFormatting sqref="E87:E90">
    <cfRule type="expression" dxfId="436" priority="204">
      <formula>MOD(ROW(),2)=0</formula>
    </cfRule>
  </conditionalFormatting>
  <conditionalFormatting sqref="E91:E93">
    <cfRule type="expression" dxfId="435" priority="203">
      <formula>MOD(ROW(),2)=0</formula>
    </cfRule>
  </conditionalFormatting>
  <conditionalFormatting sqref="E99">
    <cfRule type="expression" dxfId="434" priority="202">
      <formula>MOD(ROW(),2)=0</formula>
    </cfRule>
  </conditionalFormatting>
  <conditionalFormatting sqref="E104:E106">
    <cfRule type="expression" dxfId="433" priority="201">
      <formula>MOD(ROW(),2)=0</formula>
    </cfRule>
  </conditionalFormatting>
  <conditionalFormatting sqref="E98">
    <cfRule type="expression" dxfId="432" priority="200">
      <formula>MOD(ROW(),2)=0</formula>
    </cfRule>
  </conditionalFormatting>
  <conditionalFormatting sqref="E114">
    <cfRule type="expression" dxfId="431" priority="199">
      <formula>MOD(ROW(),2)=0</formula>
    </cfRule>
  </conditionalFormatting>
  <conditionalFormatting sqref="E130">
    <cfRule type="expression" dxfId="430" priority="198">
      <formula>MOD(ROW(),2)=0</formula>
    </cfRule>
  </conditionalFormatting>
  <conditionalFormatting sqref="E129">
    <cfRule type="expression" dxfId="429" priority="197">
      <formula>MOD(ROW(),2)=0</formula>
    </cfRule>
  </conditionalFormatting>
  <conditionalFormatting sqref="E145">
    <cfRule type="expression" dxfId="428" priority="196">
      <formula>MOD(ROW(),2)=0</formula>
    </cfRule>
  </conditionalFormatting>
  <conditionalFormatting sqref="E146">
    <cfRule type="expression" dxfId="427" priority="195">
      <formula>MOD(ROW(),2)=0</formula>
    </cfRule>
  </conditionalFormatting>
  <conditionalFormatting sqref="E162">
    <cfRule type="expression" dxfId="426" priority="194">
      <formula>MOD(ROW(),2)=0</formula>
    </cfRule>
  </conditionalFormatting>
  <conditionalFormatting sqref="E178">
    <cfRule type="expression" dxfId="425" priority="193">
      <formula>MOD(ROW(),2)=0</formula>
    </cfRule>
  </conditionalFormatting>
  <conditionalFormatting sqref="E94">
    <cfRule type="expression" dxfId="424" priority="192">
      <formula>MOD(ROW(),2)=0</formula>
    </cfRule>
  </conditionalFormatting>
  <conditionalFormatting sqref="E107:E109">
    <cfRule type="expression" dxfId="423" priority="191">
      <formula>MOD(ROW(),2)=0</formula>
    </cfRule>
  </conditionalFormatting>
  <conditionalFormatting sqref="E261:E266">
    <cfRule type="expression" dxfId="422" priority="181">
      <formula>MOD(ROW(),2)=0</formula>
    </cfRule>
  </conditionalFormatting>
  <conditionalFormatting sqref="E251:E257">
    <cfRule type="expression" dxfId="421" priority="180">
      <formula>MOD(ROW(),2)=0</formula>
    </cfRule>
  </conditionalFormatting>
  <conditionalFormatting sqref="E245:E250">
    <cfRule type="expression" dxfId="420" priority="179">
      <formula>MOD(ROW(),2)=0</formula>
    </cfRule>
  </conditionalFormatting>
  <conditionalFormatting sqref="E235:E241">
    <cfRule type="expression" dxfId="419" priority="178">
      <formula>MOD(ROW(),2)=0</formula>
    </cfRule>
  </conditionalFormatting>
  <conditionalFormatting sqref="E229:E234">
    <cfRule type="expression" dxfId="418" priority="177">
      <formula>MOD(ROW(),2)=0</formula>
    </cfRule>
  </conditionalFormatting>
  <conditionalFormatting sqref="E219:E225">
    <cfRule type="expression" dxfId="417" priority="176">
      <formula>MOD(ROW(),2)=0</formula>
    </cfRule>
  </conditionalFormatting>
  <conditionalFormatting sqref="E212:E218">
    <cfRule type="expression" dxfId="416" priority="175">
      <formula>MOD(ROW(),2)=0</formula>
    </cfRule>
  </conditionalFormatting>
  <conditionalFormatting sqref="E203:E209">
    <cfRule type="expression" dxfId="415" priority="174">
      <formula>MOD(ROW(),2)=0</formula>
    </cfRule>
  </conditionalFormatting>
  <conditionalFormatting sqref="E199:E202">
    <cfRule type="expression" dxfId="414" priority="173">
      <formula>MOD(ROW(),2)=0</formula>
    </cfRule>
  </conditionalFormatting>
  <conditionalFormatting sqref="E187:E190">
    <cfRule type="expression" dxfId="413" priority="172">
      <formula>MOD(ROW(),2)=0</formula>
    </cfRule>
  </conditionalFormatting>
  <conditionalFormatting sqref="E183:E186">
    <cfRule type="expression" dxfId="412" priority="171">
      <formula>MOD(ROW(),2)=0</formula>
    </cfRule>
  </conditionalFormatting>
  <conditionalFormatting sqref="E171:E174">
    <cfRule type="expression" dxfId="411" priority="170">
      <formula>MOD(ROW(),2)=0</formula>
    </cfRule>
  </conditionalFormatting>
  <conditionalFormatting sqref="E167:E170">
    <cfRule type="expression" dxfId="410" priority="169">
      <formula>MOD(ROW(),2)=0</formula>
    </cfRule>
  </conditionalFormatting>
  <conditionalFormatting sqref="E152:E157">
    <cfRule type="expression" dxfId="409" priority="168">
      <formula>MOD(ROW(),2)=0</formula>
    </cfRule>
  </conditionalFormatting>
  <conditionalFormatting sqref="E136:E141">
    <cfRule type="expression" dxfId="408" priority="167">
      <formula>MOD(ROW(),2)=0</formula>
    </cfRule>
  </conditionalFormatting>
  <conditionalFormatting sqref="E120:E125">
    <cfRule type="expression" dxfId="407" priority="166">
      <formula>MOD(ROW(),2)=0</formula>
    </cfRule>
  </conditionalFormatting>
  <conditionalFormatting sqref="E179">
    <cfRule type="expression" dxfId="406" priority="165">
      <formula>MOD(ROW(),2)=0</formula>
    </cfRule>
  </conditionalFormatting>
  <conditionalFormatting sqref="E163">
    <cfRule type="expression" dxfId="405" priority="164">
      <formula>MOD(ROW(),2)=0</formula>
    </cfRule>
  </conditionalFormatting>
  <conditionalFormatting sqref="E147">
    <cfRule type="expression" dxfId="404" priority="163">
      <formula>MOD(ROW(),2)=0</formula>
    </cfRule>
  </conditionalFormatting>
  <conditionalFormatting sqref="E131">
    <cfRule type="expression" dxfId="403" priority="162">
      <formula>MOD(ROW(),2)=0</formula>
    </cfRule>
  </conditionalFormatting>
  <conditionalFormatting sqref="E115">
    <cfRule type="expression" dxfId="402" priority="161">
      <formula>MOD(ROW(),2)=0</formula>
    </cfRule>
  </conditionalFormatting>
  <conditionalFormatting sqref="E128">
    <cfRule type="expression" dxfId="401" priority="160">
      <formula>MOD(ROW(),2)=0</formula>
    </cfRule>
  </conditionalFormatting>
  <conditionalFormatting sqref="K11:K16 K252 K229:K241 K217:K225 K200 K65:K67 K18:K21 K57:K63 K70:K74 K79:K82 K95 K102 K118 K134:K144 K182:K187 K104:K109 K111 K120:K128 K262:K288 K77 K89:K93 K150:K159 K167:K170 K290:K293">
    <cfRule type="expression" dxfId="400" priority="91">
      <formula>MOD(ROW(), 2) = 0</formula>
    </cfRule>
  </conditionalFormatting>
  <conditionalFormatting sqref="K261">
    <cfRule type="expression" dxfId="399" priority="87">
      <formula>MOD(ROW(), 2) = 0</formula>
    </cfRule>
  </conditionalFormatting>
  <conditionalFormatting sqref="K242">
    <cfRule type="expression" dxfId="398" priority="86">
      <formula>MOD(ROW(), 2) = 0</formula>
    </cfRule>
  </conditionalFormatting>
  <conditionalFormatting sqref="K226">
    <cfRule type="expression" dxfId="397" priority="83">
      <formula>MOD(ROW(), 2) = 0</formula>
    </cfRule>
  </conditionalFormatting>
  <conditionalFormatting sqref="K227">
    <cfRule type="expression" dxfId="396" priority="82">
      <formula>MOD(ROW(), 2) = 0</formula>
    </cfRule>
  </conditionalFormatting>
  <conditionalFormatting sqref="K228">
    <cfRule type="expression" dxfId="395" priority="81">
      <formula>MOD(ROW(), 2) = 0</formula>
    </cfRule>
  </conditionalFormatting>
  <conditionalFormatting sqref="K119">
    <cfRule type="expression" dxfId="394" priority="27">
      <formula>MOD(ROW(), 2) = 0</formula>
    </cfRule>
  </conditionalFormatting>
  <conditionalFormatting sqref="K199">
    <cfRule type="expression" dxfId="393" priority="73">
      <formula>MOD(ROW(), 2) = 0</formula>
    </cfRule>
  </conditionalFormatting>
  <conditionalFormatting sqref="K64">
    <cfRule type="expression" dxfId="392" priority="72">
      <formula>MOD(ROW(), 2) = 0</formula>
    </cfRule>
  </conditionalFormatting>
  <conditionalFormatting sqref="K174">
    <cfRule type="expression" dxfId="391" priority="70">
      <formula>MOD(ROW(), 2) = 0</formula>
    </cfRule>
  </conditionalFormatting>
  <conditionalFormatting sqref="K17">
    <cfRule type="expression" dxfId="390" priority="69">
      <formula>MOD(ROW(), 2) = 0</formula>
    </cfRule>
  </conditionalFormatting>
  <conditionalFormatting sqref="K68">
    <cfRule type="expression" dxfId="389" priority="67">
      <formula>MOD(ROW(), 2) = 0</formula>
    </cfRule>
  </conditionalFormatting>
  <conditionalFormatting sqref="K94">
    <cfRule type="expression" dxfId="388" priority="64">
      <formula>MOD(ROW(), 2) = 0</formula>
    </cfRule>
  </conditionalFormatting>
  <conditionalFormatting sqref="K100">
    <cfRule type="expression" dxfId="387" priority="60">
      <formula>MOD(ROW(), 2) = 0</formula>
    </cfRule>
  </conditionalFormatting>
  <conditionalFormatting sqref="K101">
    <cfRule type="expression" dxfId="386" priority="59">
      <formula>MOD(ROW(), 2) = 0</formula>
    </cfRule>
  </conditionalFormatting>
  <conditionalFormatting sqref="K112">
    <cfRule type="expression" dxfId="385" priority="58">
      <formula>MOD(ROW(), 2) = 0</formula>
    </cfRule>
  </conditionalFormatting>
  <conditionalFormatting sqref="K113">
    <cfRule type="expression" dxfId="384" priority="57">
      <formula>MOD(ROW(), 2) = 0</formula>
    </cfRule>
  </conditionalFormatting>
  <conditionalFormatting sqref="K114">
    <cfRule type="expression" dxfId="383" priority="56">
      <formula>MOD(ROW(), 2) = 0</formula>
    </cfRule>
  </conditionalFormatting>
  <conditionalFormatting sqref="K116">
    <cfRule type="expression" dxfId="382" priority="55">
      <formula>MOD(ROW(), 2) = 0</formula>
    </cfRule>
  </conditionalFormatting>
  <conditionalFormatting sqref="K117">
    <cfRule type="expression" dxfId="381" priority="54">
      <formula>MOD(ROW(), 2) = 0</formula>
    </cfRule>
  </conditionalFormatting>
  <conditionalFormatting sqref="K129">
    <cfRule type="expression" dxfId="380" priority="53">
      <formula>MOD(ROW(), 2) = 0</formula>
    </cfRule>
  </conditionalFormatting>
  <conditionalFormatting sqref="K130">
    <cfRule type="expression" dxfId="379" priority="52">
      <formula>MOD(ROW(), 2) = 0</formula>
    </cfRule>
  </conditionalFormatting>
  <conditionalFormatting sqref="K132">
    <cfRule type="expression" dxfId="378" priority="51">
      <formula>MOD(ROW(), 2) = 0</formula>
    </cfRule>
  </conditionalFormatting>
  <conditionalFormatting sqref="K133">
    <cfRule type="expression" dxfId="377" priority="50">
      <formula>MOD(ROW(), 2) = 0</formula>
    </cfRule>
  </conditionalFormatting>
  <conditionalFormatting sqref="K145">
    <cfRule type="expression" dxfId="376" priority="49">
      <formula>MOD(ROW(), 2) = 0</formula>
    </cfRule>
  </conditionalFormatting>
  <conditionalFormatting sqref="K146">
    <cfRule type="expression" dxfId="375" priority="48">
      <formula>MOD(ROW(), 2) = 0</formula>
    </cfRule>
  </conditionalFormatting>
  <conditionalFormatting sqref="K148">
    <cfRule type="expression" dxfId="374" priority="47">
      <formula>MOD(ROW(), 2) = 0</formula>
    </cfRule>
  </conditionalFormatting>
  <conditionalFormatting sqref="K149">
    <cfRule type="expression" dxfId="373" priority="46">
      <formula>MOD(ROW(), 2) = 0</formula>
    </cfRule>
  </conditionalFormatting>
  <conditionalFormatting sqref="K160">
    <cfRule type="expression" dxfId="372" priority="45">
      <formula>MOD(ROW(), 2) = 0</formula>
    </cfRule>
  </conditionalFormatting>
  <conditionalFormatting sqref="K161">
    <cfRule type="expression" dxfId="371" priority="44">
      <formula>MOD(ROW(), 2) = 0</formula>
    </cfRule>
  </conditionalFormatting>
  <conditionalFormatting sqref="K162">
    <cfRule type="expression" dxfId="370" priority="43">
      <formula>MOD(ROW(), 2) = 0</formula>
    </cfRule>
  </conditionalFormatting>
  <conditionalFormatting sqref="K164">
    <cfRule type="expression" dxfId="369" priority="42">
      <formula>MOD(ROW(), 2) = 0</formula>
    </cfRule>
  </conditionalFormatting>
  <conditionalFormatting sqref="K165">
    <cfRule type="expression" dxfId="368" priority="41">
      <formula>MOD(ROW(), 2) = 0</formula>
    </cfRule>
  </conditionalFormatting>
  <conditionalFormatting sqref="K180">
    <cfRule type="expression" dxfId="367" priority="37">
      <formula>MOD(ROW(), 2) = 0</formula>
    </cfRule>
  </conditionalFormatting>
  <conditionalFormatting sqref="K181">
    <cfRule type="expression" dxfId="366" priority="36">
      <formula>MOD(ROW(), 2) = 0</formula>
    </cfRule>
  </conditionalFormatting>
  <conditionalFormatting sqref="K179">
    <cfRule type="expression" dxfId="365" priority="35">
      <formula>MOD(ROW(), 2) = 0</formula>
    </cfRule>
  </conditionalFormatting>
  <conditionalFormatting sqref="K163">
    <cfRule type="expression" dxfId="364" priority="34">
      <formula>MOD(ROW(), 2) = 0</formula>
    </cfRule>
  </conditionalFormatting>
  <conditionalFormatting sqref="K147">
    <cfRule type="expression" dxfId="363" priority="33">
      <formula>MOD(ROW(), 2) = 0</formula>
    </cfRule>
  </conditionalFormatting>
  <conditionalFormatting sqref="K131">
    <cfRule type="expression" dxfId="362" priority="32">
      <formula>MOD(ROW(), 2) = 0</formula>
    </cfRule>
  </conditionalFormatting>
  <conditionalFormatting sqref="K115">
    <cfRule type="expression" dxfId="361" priority="31">
      <formula>MOD(ROW(), 2) = 0</formula>
    </cfRule>
  </conditionalFormatting>
  <conditionalFormatting sqref="K99">
    <cfRule type="expression" dxfId="360" priority="30">
      <formula>MOD(ROW(), 2) = 0</formula>
    </cfRule>
  </conditionalFormatting>
  <conditionalFormatting sqref="K103">
    <cfRule type="expression" dxfId="359" priority="29">
      <formula>MOD(ROW(), 2) = 0</formula>
    </cfRule>
  </conditionalFormatting>
  <conditionalFormatting sqref="K110">
    <cfRule type="expression" dxfId="358" priority="28">
      <formula>MOD(ROW(), 2) = 0</formula>
    </cfRule>
  </conditionalFormatting>
  <conditionalFormatting sqref="K188">
    <cfRule type="expression" dxfId="357" priority="26">
      <formula>MOD(ROW(), 2) = 0</formula>
    </cfRule>
  </conditionalFormatting>
  <conditionalFormatting sqref="K98">
    <cfRule type="expression" dxfId="356" priority="23">
      <formula>MOD(ROW(), 2) = 0</formula>
    </cfRule>
  </conditionalFormatting>
  <conditionalFormatting sqref="K69">
    <cfRule type="expression" dxfId="355" priority="24">
      <formula>MOD(ROW(), 2) = 0</formula>
    </cfRule>
  </conditionalFormatting>
  <conditionalFormatting sqref="K289">
    <cfRule type="expression" dxfId="354" priority="22">
      <formula>MOD(ROW(), 2) = 0</formula>
    </cfRule>
  </conditionalFormatting>
  <conditionalFormatting sqref="K22:K56">
    <cfRule type="expression" dxfId="353" priority="20">
      <formula>MOD(ROW(), 2) = 0</formula>
    </cfRule>
  </conditionalFormatting>
  <conditionalFormatting sqref="K75">
    <cfRule type="expression" dxfId="352" priority="19">
      <formula>MOD(ROW(), 2) = 0</formula>
    </cfRule>
  </conditionalFormatting>
  <conditionalFormatting sqref="K76">
    <cfRule type="expression" dxfId="351" priority="18">
      <formula>MOD(ROW(), 2) = 0</formula>
    </cfRule>
  </conditionalFormatting>
  <conditionalFormatting sqref="K83:K88">
    <cfRule type="expression" dxfId="350" priority="17">
      <formula>MOD(ROW(), 2) = 0</formula>
    </cfRule>
  </conditionalFormatting>
  <conditionalFormatting sqref="K96:K97">
    <cfRule type="expression" dxfId="349" priority="16">
      <formula>MOD(ROW(), 2) = 0</formula>
    </cfRule>
  </conditionalFormatting>
  <conditionalFormatting sqref="D157:D158">
    <cfRule type="expression" dxfId="348" priority="15">
      <formula>MOD(ROW(),2)=0</formula>
    </cfRule>
  </conditionalFormatting>
  <conditionalFormatting sqref="K166">
    <cfRule type="expression" dxfId="347" priority="14">
      <formula>MOD(ROW(), 2) = 0</formula>
    </cfRule>
  </conditionalFormatting>
  <conditionalFormatting sqref="K171:K173">
    <cfRule type="expression" dxfId="346" priority="13">
      <formula>MOD(ROW(), 2) = 0</formula>
    </cfRule>
  </conditionalFormatting>
  <conditionalFormatting sqref="K175:K178">
    <cfRule type="expression" dxfId="345" priority="12">
      <formula>MOD(ROW(), 2) = 0</formula>
    </cfRule>
  </conditionalFormatting>
  <conditionalFormatting sqref="K189:K198">
    <cfRule type="expression" dxfId="344" priority="11">
      <formula>MOD(ROW(), 2) = 0</formula>
    </cfRule>
  </conditionalFormatting>
  <conditionalFormatting sqref="K201:K216">
    <cfRule type="expression" dxfId="343" priority="10">
      <formula>MOD(ROW(), 2) = 0</formula>
    </cfRule>
  </conditionalFormatting>
  <conditionalFormatting sqref="D206:D212">
    <cfRule type="expression" dxfId="342" priority="9">
      <formula>MOD(ROW(),2)=0</formula>
    </cfRule>
  </conditionalFormatting>
  <conditionalFormatting sqref="K243">
    <cfRule type="expression" dxfId="341" priority="8">
      <formula>MOD(ROW(), 2) = 0</formula>
    </cfRule>
  </conditionalFormatting>
  <conditionalFormatting sqref="K244">
    <cfRule type="expression" dxfId="340" priority="7">
      <formula>MOD(ROW(), 2) = 0</formula>
    </cfRule>
  </conditionalFormatting>
  <conditionalFormatting sqref="K245">
    <cfRule type="expression" dxfId="339" priority="6">
      <formula>MOD(ROW(), 2) = 0</formula>
    </cfRule>
  </conditionalFormatting>
  <conditionalFormatting sqref="K246:K251">
    <cfRule type="expression" dxfId="338" priority="5">
      <formula>MOD(ROW(), 2) = 0</formula>
    </cfRule>
  </conditionalFormatting>
  <conditionalFormatting sqref="K253:K260">
    <cfRule type="expression" dxfId="337" priority="4">
      <formula>MOD(ROW(), 2) = 0</formula>
    </cfRule>
  </conditionalFormatting>
  <conditionalFormatting sqref="D252">
    <cfRule type="expression" dxfId="336" priority="3">
      <formula>MOD(ROW(),2)=0</formula>
    </cfRule>
  </conditionalFormatting>
  <conditionalFormatting sqref="D253:D260">
    <cfRule type="expression" dxfId="335" priority="2">
      <formula>MOD(ROW(),2)=0</formula>
    </cfRule>
  </conditionalFormatting>
  <pageMargins left="0.25" right="0.25" top="0.75" bottom="0.75" header="0.3" footer="0.3"/>
  <pageSetup scale="83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0"/>
  <sheetViews>
    <sheetView workbookViewId="0">
      <pane ySplit="10" topLeftCell="A191" activePane="bottomLeft" state="frozen"/>
      <selection pane="bottomLeft" activeCell="H195" sqref="H195"/>
    </sheetView>
  </sheetViews>
  <sheetFormatPr defaultColWidth="8.85546875" defaultRowHeight="15" x14ac:dyDescent="0.25"/>
  <cols>
    <col min="1" max="1" width="19.7109375" customWidth="1"/>
    <col min="2" max="2" width="40.7109375" customWidth="1"/>
    <col min="3" max="6" width="12.7109375" customWidth="1"/>
    <col min="7" max="7" width="10.7109375" customWidth="1"/>
    <col min="8" max="8" width="115.7109375" customWidth="1"/>
    <col min="12" max="12" width="9.7109375" bestFit="1" customWidth="1"/>
  </cols>
  <sheetData>
    <row r="1" spans="1:10" ht="15" customHeight="1" x14ac:dyDescent="0.35">
      <c r="A1" s="150" t="str">
        <f>Introduction!A1</f>
        <v xml:space="preserve">     </v>
      </c>
      <c r="B1" s="150"/>
      <c r="C1" s="151" t="str">
        <f>Introduction!C1</f>
        <v>OSD335x Family</v>
      </c>
      <c r="D1" s="151"/>
      <c r="E1" s="151"/>
      <c r="F1" s="151"/>
      <c r="G1" s="151"/>
      <c r="H1" s="2"/>
      <c r="I1" s="1"/>
      <c r="J1" s="1"/>
    </row>
    <row r="2" spans="1:10" ht="15" customHeight="1" x14ac:dyDescent="0.35">
      <c r="A2" s="150"/>
      <c r="B2" s="150"/>
      <c r="C2" s="151"/>
      <c r="D2" s="151"/>
      <c r="E2" s="151"/>
      <c r="F2" s="151"/>
      <c r="G2" s="151"/>
      <c r="H2" s="2"/>
      <c r="I2" s="1"/>
      <c r="J2" s="1"/>
    </row>
    <row r="3" spans="1:10" ht="15" customHeight="1" x14ac:dyDescent="0.25">
      <c r="A3" s="150"/>
      <c r="B3" s="150"/>
      <c r="I3" s="1"/>
      <c r="J3" s="1"/>
    </row>
    <row r="4" spans="1:10" ht="15" customHeight="1" x14ac:dyDescent="0.25">
      <c r="A4" s="150"/>
      <c r="B4" s="150"/>
      <c r="C4" s="152" t="str">
        <f>Introduction!C4</f>
        <v>Rev. 1.4</v>
      </c>
      <c r="D4" s="152"/>
      <c r="E4" s="152"/>
      <c r="F4" s="152"/>
      <c r="G4" s="152"/>
      <c r="H4" s="3"/>
      <c r="I4" s="1"/>
      <c r="J4" s="1"/>
    </row>
    <row r="5" spans="1:10" ht="15" customHeight="1" x14ac:dyDescent="0.25">
      <c r="A5" s="150"/>
      <c r="B5" s="150"/>
      <c r="C5" s="153">
        <f>Introduction!C5</f>
        <v>43405</v>
      </c>
      <c r="D5" s="153"/>
      <c r="E5" s="153"/>
      <c r="F5" s="153"/>
      <c r="G5" s="153"/>
      <c r="H5" s="4"/>
      <c r="I5" s="1"/>
      <c r="J5" s="1"/>
    </row>
    <row r="6" spans="1:10" ht="15.75" customHeight="1" x14ac:dyDescent="0.25">
      <c r="A6" s="154" t="str">
        <f>Introduction!A6</f>
        <v>Pin Mapping between OSD335x-SM, OSD335x C-SiP, OSD335x and AM335x</v>
      </c>
      <c r="B6" s="154"/>
      <c r="C6" s="154"/>
      <c r="D6" s="154"/>
      <c r="E6" s="154"/>
      <c r="F6" s="154"/>
      <c r="G6" s="154"/>
      <c r="H6" s="4"/>
      <c r="I6" s="1"/>
      <c r="J6" s="1"/>
    </row>
    <row r="7" spans="1:10" x14ac:dyDescent="0.25">
      <c r="A7" s="154"/>
      <c r="B7" s="154"/>
      <c r="C7" s="154"/>
      <c r="D7" s="154"/>
      <c r="E7" s="154"/>
      <c r="F7" s="154"/>
      <c r="G7" s="154"/>
      <c r="H7" s="4"/>
      <c r="I7" s="1"/>
      <c r="J7" s="1"/>
    </row>
    <row r="8" spans="1:10" ht="15.75" thickBot="1" x14ac:dyDescent="0.3"/>
    <row r="9" spans="1:10" x14ac:dyDescent="0.25">
      <c r="A9" s="160" t="s">
        <v>1041</v>
      </c>
      <c r="B9" s="162" t="s">
        <v>0</v>
      </c>
      <c r="C9" s="164" t="s">
        <v>1</v>
      </c>
      <c r="D9" s="165"/>
      <c r="E9" s="165"/>
      <c r="F9" s="165"/>
      <c r="G9" s="166" t="s">
        <v>955</v>
      </c>
      <c r="H9" s="158" t="s">
        <v>921</v>
      </c>
    </row>
    <row r="10" spans="1:10" ht="30" customHeight="1" thickBot="1" x14ac:dyDescent="0.3">
      <c r="A10" s="161"/>
      <c r="B10" s="163"/>
      <c r="C10" s="74" t="s">
        <v>651</v>
      </c>
      <c r="D10" s="92" t="s">
        <v>966</v>
      </c>
      <c r="E10" s="92" t="s">
        <v>652</v>
      </c>
      <c r="F10" s="92" t="s">
        <v>2</v>
      </c>
      <c r="G10" s="167"/>
      <c r="H10" s="159"/>
    </row>
    <row r="11" spans="1:10" x14ac:dyDescent="0.25">
      <c r="A11" s="24" t="s">
        <v>3</v>
      </c>
      <c r="B11" s="25" t="s">
        <v>4</v>
      </c>
      <c r="C11" s="25" t="s">
        <v>5</v>
      </c>
      <c r="D11" s="25" t="s">
        <v>749</v>
      </c>
      <c r="E11" s="25" t="s">
        <v>678</v>
      </c>
      <c r="F11" s="25" t="s">
        <v>585</v>
      </c>
      <c r="G11" s="26"/>
      <c r="H11" s="78"/>
    </row>
    <row r="12" spans="1:10" x14ac:dyDescent="0.25">
      <c r="A12" s="6" t="s">
        <v>7</v>
      </c>
      <c r="B12" s="5" t="s">
        <v>8</v>
      </c>
      <c r="C12" s="5" t="s">
        <v>9</v>
      </c>
      <c r="D12" s="5" t="s">
        <v>750</v>
      </c>
      <c r="E12" s="5" t="s">
        <v>10</v>
      </c>
      <c r="F12" s="5" t="s">
        <v>10</v>
      </c>
      <c r="G12" s="7"/>
      <c r="H12" s="75"/>
    </row>
    <row r="13" spans="1:10" x14ac:dyDescent="0.25">
      <c r="A13" s="6" t="s">
        <v>11</v>
      </c>
      <c r="B13" s="5" t="s">
        <v>8</v>
      </c>
      <c r="C13" s="5" t="s">
        <v>12</v>
      </c>
      <c r="D13" s="5" t="s">
        <v>731</v>
      </c>
      <c r="E13" s="5" t="s">
        <v>13</v>
      </c>
      <c r="F13" s="5" t="s">
        <v>13</v>
      </c>
      <c r="G13" s="7"/>
      <c r="H13" s="75"/>
    </row>
    <row r="14" spans="1:10" x14ac:dyDescent="0.25">
      <c r="A14" s="6" t="s">
        <v>14</v>
      </c>
      <c r="B14" s="5" t="s">
        <v>8</v>
      </c>
      <c r="C14" s="5" t="s">
        <v>10</v>
      </c>
      <c r="D14" s="5" t="s">
        <v>357</v>
      </c>
      <c r="E14" s="5" t="s">
        <v>15</v>
      </c>
      <c r="F14" s="5" t="s">
        <v>15</v>
      </c>
      <c r="G14" s="7"/>
      <c r="H14" s="75"/>
    </row>
    <row r="15" spans="1:10" x14ac:dyDescent="0.25">
      <c r="A15" s="6" t="s">
        <v>16</v>
      </c>
      <c r="B15" s="5" t="s">
        <v>8</v>
      </c>
      <c r="C15" s="5" t="s">
        <v>17</v>
      </c>
      <c r="D15" s="5" t="s">
        <v>159</v>
      </c>
      <c r="E15" s="5" t="s">
        <v>18</v>
      </c>
      <c r="F15" s="5" t="s">
        <v>18</v>
      </c>
      <c r="G15" s="7"/>
      <c r="H15" s="75"/>
    </row>
    <row r="16" spans="1:10" x14ac:dyDescent="0.25">
      <c r="A16" s="6" t="s">
        <v>19</v>
      </c>
      <c r="B16" s="5" t="s">
        <v>8</v>
      </c>
      <c r="C16" s="5" t="s">
        <v>13</v>
      </c>
      <c r="D16" s="5" t="s">
        <v>682</v>
      </c>
      <c r="E16" s="5" t="s">
        <v>20</v>
      </c>
      <c r="F16" s="5" t="s">
        <v>20</v>
      </c>
      <c r="G16" s="7"/>
      <c r="H16" s="75"/>
    </row>
    <row r="17" spans="1:8" x14ac:dyDescent="0.25">
      <c r="A17" s="6" t="s">
        <v>21</v>
      </c>
      <c r="B17" s="5" t="s">
        <v>22</v>
      </c>
      <c r="C17" s="5" t="s">
        <v>20</v>
      </c>
      <c r="D17" s="5" t="s">
        <v>732</v>
      </c>
      <c r="E17" s="5" t="s">
        <v>12</v>
      </c>
      <c r="F17" s="5" t="s">
        <v>12</v>
      </c>
      <c r="G17" s="7"/>
      <c r="H17" s="75"/>
    </row>
    <row r="18" spans="1:8" x14ac:dyDescent="0.25">
      <c r="A18" s="6" t="s">
        <v>23</v>
      </c>
      <c r="B18" s="5" t="s">
        <v>22</v>
      </c>
      <c r="C18" s="5" t="s">
        <v>24</v>
      </c>
      <c r="D18" s="5" t="s">
        <v>353</v>
      </c>
      <c r="E18" s="5" t="s">
        <v>9</v>
      </c>
      <c r="F18" s="5" t="s">
        <v>9</v>
      </c>
      <c r="G18" s="7"/>
      <c r="H18" s="75"/>
    </row>
    <row r="19" spans="1:8" x14ac:dyDescent="0.25">
      <c r="A19" s="6" t="s">
        <v>25</v>
      </c>
      <c r="B19" s="5" t="s">
        <v>22</v>
      </c>
      <c r="C19" s="5" t="s">
        <v>26</v>
      </c>
      <c r="D19" s="5" t="s">
        <v>149</v>
      </c>
      <c r="E19" s="5" t="s">
        <v>24</v>
      </c>
      <c r="F19" s="5" t="s">
        <v>24</v>
      </c>
      <c r="G19" s="7"/>
      <c r="H19" s="75"/>
    </row>
    <row r="20" spans="1:8" x14ac:dyDescent="0.25">
      <c r="A20" s="6" t="s">
        <v>27</v>
      </c>
      <c r="B20" s="5" t="s">
        <v>28</v>
      </c>
      <c r="C20" s="5" t="s">
        <v>29</v>
      </c>
      <c r="D20" s="5" t="s">
        <v>131</v>
      </c>
      <c r="E20" s="5" t="s">
        <v>30</v>
      </c>
      <c r="F20" s="5" t="s">
        <v>30</v>
      </c>
      <c r="G20" s="7"/>
      <c r="H20" s="75"/>
    </row>
    <row r="21" spans="1:8" ht="195" customHeight="1" x14ac:dyDescent="0.25">
      <c r="A21" s="6" t="s">
        <v>31</v>
      </c>
      <c r="B21" s="5" t="s">
        <v>32</v>
      </c>
      <c r="C21" s="5" t="s">
        <v>33</v>
      </c>
      <c r="D21" s="5" t="s">
        <v>968</v>
      </c>
      <c r="E21" s="5" t="s">
        <v>922</v>
      </c>
      <c r="F21" s="5" t="s">
        <v>922</v>
      </c>
      <c r="G21" s="7"/>
      <c r="H21" s="71" t="s">
        <v>1090</v>
      </c>
    </row>
    <row r="22" spans="1:8" ht="15" customHeight="1" x14ac:dyDescent="0.25">
      <c r="A22" s="6" t="s">
        <v>34</v>
      </c>
      <c r="B22" s="5" t="s">
        <v>35</v>
      </c>
      <c r="C22" s="5" t="s">
        <v>36</v>
      </c>
      <c r="D22" s="5" t="s">
        <v>73</v>
      </c>
      <c r="E22" s="5" t="s">
        <v>37</v>
      </c>
      <c r="F22" s="5" t="s">
        <v>37</v>
      </c>
      <c r="G22" s="7" t="s">
        <v>553</v>
      </c>
      <c r="H22" s="75"/>
    </row>
    <row r="23" spans="1:8" x14ac:dyDescent="0.25">
      <c r="A23" s="6" t="s">
        <v>38</v>
      </c>
      <c r="B23" s="5" t="s">
        <v>39</v>
      </c>
      <c r="C23" s="5" t="s">
        <v>40</v>
      </c>
      <c r="D23" s="5" t="s">
        <v>40</v>
      </c>
      <c r="E23" s="5" t="s">
        <v>41</v>
      </c>
      <c r="F23" s="5" t="s">
        <v>41</v>
      </c>
      <c r="G23" s="7"/>
      <c r="H23" s="71" t="s">
        <v>967</v>
      </c>
    </row>
    <row r="24" spans="1:8" x14ac:dyDescent="0.25">
      <c r="A24" s="6" t="s">
        <v>969</v>
      </c>
      <c r="B24" s="5" t="s">
        <v>972</v>
      </c>
      <c r="C24" s="5" t="s">
        <v>41</v>
      </c>
      <c r="D24" s="5" t="s">
        <v>371</v>
      </c>
      <c r="E24" s="5" t="s">
        <v>41</v>
      </c>
      <c r="F24" s="5" t="s">
        <v>41</v>
      </c>
      <c r="G24" s="7"/>
      <c r="H24" s="71" t="s">
        <v>1091</v>
      </c>
    </row>
    <row r="25" spans="1:8" x14ac:dyDescent="0.25">
      <c r="A25" s="6" t="s">
        <v>970</v>
      </c>
      <c r="B25" s="5" t="s">
        <v>973</v>
      </c>
      <c r="C25" s="5" t="s">
        <v>41</v>
      </c>
      <c r="D25" s="5" t="s">
        <v>975</v>
      </c>
      <c r="E25" s="5" t="s">
        <v>41</v>
      </c>
      <c r="F25" s="5" t="s">
        <v>41</v>
      </c>
      <c r="G25" s="7"/>
      <c r="H25" s="71" t="s">
        <v>1091</v>
      </c>
    </row>
    <row r="26" spans="1:8" x14ac:dyDescent="0.25">
      <c r="A26" s="6" t="s">
        <v>971</v>
      </c>
      <c r="B26" s="5" t="s">
        <v>974</v>
      </c>
      <c r="C26" s="5" t="s">
        <v>41</v>
      </c>
      <c r="D26" s="5" t="s">
        <v>976</v>
      </c>
      <c r="E26" s="5" t="s">
        <v>41</v>
      </c>
      <c r="F26" s="5" t="s">
        <v>41</v>
      </c>
      <c r="G26" s="7"/>
      <c r="H26" s="71" t="s">
        <v>1091</v>
      </c>
    </row>
    <row r="27" spans="1:8" x14ac:dyDescent="0.25">
      <c r="A27" s="6" t="s">
        <v>42</v>
      </c>
      <c r="B27" s="5" t="s">
        <v>43</v>
      </c>
      <c r="C27" s="5" t="s">
        <v>44</v>
      </c>
      <c r="D27" s="5" t="s">
        <v>722</v>
      </c>
      <c r="E27" s="5" t="s">
        <v>45</v>
      </c>
      <c r="F27" s="5" t="s">
        <v>45</v>
      </c>
      <c r="G27" s="7" t="s">
        <v>553</v>
      </c>
      <c r="H27" s="75"/>
    </row>
    <row r="28" spans="1:8" x14ac:dyDescent="0.25">
      <c r="A28" s="6" t="s">
        <v>46</v>
      </c>
      <c r="B28" s="5" t="s">
        <v>43</v>
      </c>
      <c r="C28" s="5" t="s">
        <v>47</v>
      </c>
      <c r="D28" s="5" t="s">
        <v>780</v>
      </c>
      <c r="E28" s="5" t="s">
        <v>48</v>
      </c>
      <c r="F28" s="5" t="s">
        <v>48</v>
      </c>
      <c r="G28" s="7" t="s">
        <v>553</v>
      </c>
      <c r="H28" s="75"/>
    </row>
    <row r="29" spans="1:8" x14ac:dyDescent="0.25">
      <c r="A29" s="6" t="s">
        <v>53</v>
      </c>
      <c r="B29" s="5" t="s">
        <v>54</v>
      </c>
      <c r="C29" s="5" t="s">
        <v>55</v>
      </c>
      <c r="D29" s="5" t="s">
        <v>283</v>
      </c>
      <c r="E29" s="5" t="s">
        <v>36</v>
      </c>
      <c r="F29" s="5" t="s">
        <v>36</v>
      </c>
      <c r="G29" s="7"/>
      <c r="H29" s="75"/>
    </row>
    <row r="30" spans="1:8" ht="15" customHeight="1" x14ac:dyDescent="0.25">
      <c r="A30" s="6" t="s">
        <v>49</v>
      </c>
      <c r="B30" s="5" t="s">
        <v>50</v>
      </c>
      <c r="C30" s="5" t="s">
        <v>51</v>
      </c>
      <c r="D30" s="5" t="s">
        <v>319</v>
      </c>
      <c r="E30" s="5" t="s">
        <v>52</v>
      </c>
      <c r="F30" s="5" t="s">
        <v>52</v>
      </c>
      <c r="G30" s="7" t="s">
        <v>553</v>
      </c>
      <c r="H30" s="75"/>
    </row>
    <row r="31" spans="1:8" x14ac:dyDescent="0.25">
      <c r="A31" s="6" t="s">
        <v>56</v>
      </c>
      <c r="B31" s="5" t="s">
        <v>57</v>
      </c>
      <c r="C31" s="5" t="s">
        <v>58</v>
      </c>
      <c r="D31" s="5" t="s">
        <v>245</v>
      </c>
      <c r="E31" s="5" t="s">
        <v>59</v>
      </c>
      <c r="F31" s="5" t="s">
        <v>59</v>
      </c>
      <c r="G31" s="7" t="s">
        <v>544</v>
      </c>
      <c r="H31" s="75"/>
    </row>
    <row r="32" spans="1:8" x14ac:dyDescent="0.25">
      <c r="A32" s="6" t="s">
        <v>60</v>
      </c>
      <c r="B32" s="5" t="s">
        <v>57</v>
      </c>
      <c r="C32" s="5" t="s">
        <v>61</v>
      </c>
      <c r="D32" s="5" t="s">
        <v>268</v>
      </c>
      <c r="E32" s="5" t="s">
        <v>62</v>
      </c>
      <c r="F32" s="5" t="s">
        <v>62</v>
      </c>
      <c r="G32" s="7" t="s">
        <v>544</v>
      </c>
      <c r="H32" s="75"/>
    </row>
    <row r="33" spans="1:8" x14ac:dyDescent="0.25">
      <c r="A33" s="6" t="s">
        <v>63</v>
      </c>
      <c r="B33" s="5" t="s">
        <v>57</v>
      </c>
      <c r="C33" s="5" t="s">
        <v>64</v>
      </c>
      <c r="D33" s="5" t="s">
        <v>264</v>
      </c>
      <c r="E33" s="5" t="s">
        <v>65</v>
      </c>
      <c r="F33" s="5" t="s">
        <v>65</v>
      </c>
      <c r="G33" s="7" t="s">
        <v>544</v>
      </c>
      <c r="H33" s="75"/>
    </row>
    <row r="34" spans="1:8" x14ac:dyDescent="0.25">
      <c r="A34" s="6" t="s">
        <v>66</v>
      </c>
      <c r="B34" s="5" t="s">
        <v>57</v>
      </c>
      <c r="C34" s="5" t="s">
        <v>67</v>
      </c>
      <c r="D34" s="5" t="s">
        <v>458</v>
      </c>
      <c r="E34" s="5" t="s">
        <v>68</v>
      </c>
      <c r="F34" s="5" t="s">
        <v>68</v>
      </c>
      <c r="G34" s="7" t="s">
        <v>544</v>
      </c>
      <c r="H34" s="75"/>
    </row>
    <row r="35" spans="1:8" x14ac:dyDescent="0.25">
      <c r="A35" s="6" t="s">
        <v>69</v>
      </c>
      <c r="B35" s="5" t="s">
        <v>57</v>
      </c>
      <c r="C35" s="5" t="s">
        <v>59</v>
      </c>
      <c r="D35" s="5" t="s">
        <v>241</v>
      </c>
      <c r="E35" s="5" t="s">
        <v>70</v>
      </c>
      <c r="F35" s="5" t="s">
        <v>70</v>
      </c>
      <c r="G35" s="7" t="s">
        <v>544</v>
      </c>
      <c r="H35" s="75"/>
    </row>
    <row r="36" spans="1:8" x14ac:dyDescent="0.25">
      <c r="A36" s="6" t="s">
        <v>71</v>
      </c>
      <c r="B36" s="5" t="s">
        <v>57</v>
      </c>
      <c r="C36" s="5" t="s">
        <v>72</v>
      </c>
      <c r="D36" s="5" t="s">
        <v>249</v>
      </c>
      <c r="E36" s="5" t="s">
        <v>73</v>
      </c>
      <c r="F36" s="5" t="s">
        <v>73</v>
      </c>
      <c r="G36" s="7" t="s">
        <v>544</v>
      </c>
      <c r="H36" s="75"/>
    </row>
    <row r="37" spans="1:8" x14ac:dyDescent="0.25">
      <c r="A37" s="6" t="s">
        <v>74</v>
      </c>
      <c r="B37" s="5" t="s">
        <v>57</v>
      </c>
      <c r="C37" s="5" t="s">
        <v>68</v>
      </c>
      <c r="D37" s="5" t="s">
        <v>466</v>
      </c>
      <c r="E37" s="5" t="s">
        <v>75</v>
      </c>
      <c r="F37" s="5" t="s">
        <v>75</v>
      </c>
      <c r="G37" s="7" t="s">
        <v>544</v>
      </c>
      <c r="H37" s="75"/>
    </row>
    <row r="38" spans="1:8" x14ac:dyDescent="0.25">
      <c r="A38" s="6" t="s">
        <v>76</v>
      </c>
      <c r="B38" s="5" t="s">
        <v>57</v>
      </c>
      <c r="C38" s="5" t="s">
        <v>70</v>
      </c>
      <c r="D38" s="5" t="s">
        <v>462</v>
      </c>
      <c r="E38" s="5" t="s">
        <v>77</v>
      </c>
      <c r="F38" s="5" t="s">
        <v>77</v>
      </c>
      <c r="G38" s="7" t="s">
        <v>544</v>
      </c>
      <c r="H38" s="75"/>
    </row>
    <row r="39" spans="1:8" x14ac:dyDescent="0.25">
      <c r="A39" s="6" t="s">
        <v>78</v>
      </c>
      <c r="B39" s="5" t="s">
        <v>57</v>
      </c>
      <c r="C39" s="5" t="s">
        <v>79</v>
      </c>
      <c r="D39" s="5" t="s">
        <v>182</v>
      </c>
      <c r="E39" s="5" t="s">
        <v>80</v>
      </c>
      <c r="F39" s="5" t="s">
        <v>80</v>
      </c>
      <c r="G39" s="7" t="s">
        <v>544</v>
      </c>
      <c r="H39" s="75"/>
    </row>
    <row r="40" spans="1:8" x14ac:dyDescent="0.25">
      <c r="A40" s="6" t="s">
        <v>81</v>
      </c>
      <c r="B40" s="5" t="s">
        <v>57</v>
      </c>
      <c r="C40" s="5" t="s">
        <v>77</v>
      </c>
      <c r="D40" s="5" t="s">
        <v>487</v>
      </c>
      <c r="E40" s="5" t="s">
        <v>82</v>
      </c>
      <c r="F40" s="5" t="s">
        <v>82</v>
      </c>
      <c r="G40" s="7" t="s">
        <v>544</v>
      </c>
      <c r="H40" s="75"/>
    </row>
    <row r="41" spans="1:8" x14ac:dyDescent="0.25">
      <c r="A41" s="6" t="s">
        <v>83</v>
      </c>
      <c r="B41" s="5" t="s">
        <v>57</v>
      </c>
      <c r="C41" s="5" t="s">
        <v>84</v>
      </c>
      <c r="D41" s="5" t="s">
        <v>473</v>
      </c>
      <c r="E41" s="5" t="s">
        <v>85</v>
      </c>
      <c r="F41" s="5" t="s">
        <v>85</v>
      </c>
      <c r="G41" s="7" t="s">
        <v>544</v>
      </c>
      <c r="H41" s="75"/>
    </row>
    <row r="42" spans="1:8" x14ac:dyDescent="0.25">
      <c r="A42" s="6" t="s">
        <v>86</v>
      </c>
      <c r="B42" s="5" t="s">
        <v>57</v>
      </c>
      <c r="C42" s="5" t="s">
        <v>85</v>
      </c>
      <c r="D42" s="5" t="s">
        <v>178</v>
      </c>
      <c r="E42" s="5" t="s">
        <v>87</v>
      </c>
      <c r="F42" s="5" t="s">
        <v>87</v>
      </c>
      <c r="G42" s="7" t="s">
        <v>544</v>
      </c>
      <c r="H42" s="75"/>
    </row>
    <row r="43" spans="1:8" x14ac:dyDescent="0.25">
      <c r="A43" s="6" t="s">
        <v>88</v>
      </c>
      <c r="B43" s="5" t="s">
        <v>89</v>
      </c>
      <c r="C43" s="5" t="s">
        <v>90</v>
      </c>
      <c r="D43" s="5" t="s">
        <v>41</v>
      </c>
      <c r="E43" s="5" t="s">
        <v>91</v>
      </c>
      <c r="F43" s="5" t="s">
        <v>91</v>
      </c>
      <c r="G43" s="7" t="s">
        <v>537</v>
      </c>
      <c r="H43" s="75" t="s">
        <v>1051</v>
      </c>
    </row>
    <row r="44" spans="1:8" x14ac:dyDescent="0.25">
      <c r="A44" s="6" t="s">
        <v>92</v>
      </c>
      <c r="B44" s="5" t="s">
        <v>89</v>
      </c>
      <c r="C44" s="5" t="s">
        <v>93</v>
      </c>
      <c r="D44" s="5" t="s">
        <v>41</v>
      </c>
      <c r="E44" s="5" t="s">
        <v>94</v>
      </c>
      <c r="F44" s="5" t="s">
        <v>94</v>
      </c>
      <c r="G44" s="7" t="s">
        <v>537</v>
      </c>
      <c r="H44" s="75" t="s">
        <v>1051</v>
      </c>
    </row>
    <row r="45" spans="1:8" x14ac:dyDescent="0.25">
      <c r="A45" s="6" t="s">
        <v>95</v>
      </c>
      <c r="B45" s="5" t="s">
        <v>89</v>
      </c>
      <c r="C45" s="5" t="s">
        <v>96</v>
      </c>
      <c r="D45" s="5" t="s">
        <v>41</v>
      </c>
      <c r="E45" s="5" t="s">
        <v>97</v>
      </c>
      <c r="F45" s="5" t="s">
        <v>97</v>
      </c>
      <c r="G45" s="7" t="s">
        <v>537</v>
      </c>
      <c r="H45" s="75" t="s">
        <v>1051</v>
      </c>
    </row>
    <row r="46" spans="1:8" x14ac:dyDescent="0.25">
      <c r="A46" s="6" t="s">
        <v>98</v>
      </c>
      <c r="B46" s="5" t="s">
        <v>89</v>
      </c>
      <c r="C46" s="5" t="s">
        <v>99</v>
      </c>
      <c r="D46" s="5" t="s">
        <v>41</v>
      </c>
      <c r="E46" s="5" t="s">
        <v>100</v>
      </c>
      <c r="F46" s="5" t="s">
        <v>100</v>
      </c>
      <c r="G46" s="7" t="s">
        <v>537</v>
      </c>
      <c r="H46" s="75" t="s">
        <v>1051</v>
      </c>
    </row>
    <row r="47" spans="1:8" x14ac:dyDescent="0.25">
      <c r="A47" s="6" t="s">
        <v>101</v>
      </c>
      <c r="B47" s="5" t="s">
        <v>89</v>
      </c>
      <c r="C47" s="5" t="s">
        <v>102</v>
      </c>
      <c r="D47" s="5" t="s">
        <v>41</v>
      </c>
      <c r="E47" s="5" t="s">
        <v>103</v>
      </c>
      <c r="F47" s="5" t="s">
        <v>103</v>
      </c>
      <c r="G47" s="7" t="s">
        <v>537</v>
      </c>
      <c r="H47" s="75" t="s">
        <v>1051</v>
      </c>
    </row>
    <row r="48" spans="1:8" x14ac:dyDescent="0.25">
      <c r="A48" s="6" t="s">
        <v>104</v>
      </c>
      <c r="B48" s="5" t="s">
        <v>89</v>
      </c>
      <c r="C48" s="5" t="s">
        <v>105</v>
      </c>
      <c r="D48" s="5" t="s">
        <v>41</v>
      </c>
      <c r="E48" s="5" t="s">
        <v>106</v>
      </c>
      <c r="F48" s="5" t="s">
        <v>106</v>
      </c>
      <c r="G48" s="7" t="s">
        <v>537</v>
      </c>
      <c r="H48" s="75" t="s">
        <v>1051</v>
      </c>
    </row>
    <row r="49" spans="1:8" x14ac:dyDescent="0.25">
      <c r="A49" s="6" t="s">
        <v>107</v>
      </c>
      <c r="B49" s="5" t="s">
        <v>89</v>
      </c>
      <c r="C49" s="5" t="s">
        <v>108</v>
      </c>
      <c r="D49" s="5" t="s">
        <v>41</v>
      </c>
      <c r="E49" s="5" t="s">
        <v>109</v>
      </c>
      <c r="F49" s="5" t="s">
        <v>109</v>
      </c>
      <c r="G49" s="7" t="s">
        <v>537</v>
      </c>
      <c r="H49" s="75" t="s">
        <v>1051</v>
      </c>
    </row>
    <row r="50" spans="1:8" x14ac:dyDescent="0.25">
      <c r="A50" s="6" t="s">
        <v>110</v>
      </c>
      <c r="B50" s="5" t="s">
        <v>89</v>
      </c>
      <c r="C50" s="5" t="s">
        <v>111</v>
      </c>
      <c r="D50" s="5" t="s">
        <v>41</v>
      </c>
      <c r="E50" s="5" t="s">
        <v>112</v>
      </c>
      <c r="F50" s="5" t="s">
        <v>112</v>
      </c>
      <c r="G50" s="7" t="s">
        <v>537</v>
      </c>
      <c r="H50" s="75" t="s">
        <v>1051</v>
      </c>
    </row>
    <row r="51" spans="1:8" x14ac:dyDescent="0.25">
      <c r="A51" s="6" t="s">
        <v>113</v>
      </c>
      <c r="B51" s="5" t="s">
        <v>89</v>
      </c>
      <c r="C51" s="5" t="s">
        <v>114</v>
      </c>
      <c r="D51" s="5" t="s">
        <v>434</v>
      </c>
      <c r="E51" s="5" t="s">
        <v>115</v>
      </c>
      <c r="F51" s="5" t="s">
        <v>115</v>
      </c>
      <c r="G51" s="7" t="s">
        <v>541</v>
      </c>
      <c r="H51" s="75"/>
    </row>
    <row r="52" spans="1:8" x14ac:dyDescent="0.25">
      <c r="A52" s="6" t="s">
        <v>116</v>
      </c>
      <c r="B52" s="5" t="s">
        <v>89</v>
      </c>
      <c r="C52" s="5" t="s">
        <v>117</v>
      </c>
      <c r="D52" s="5" t="s">
        <v>179</v>
      </c>
      <c r="E52" s="5" t="s">
        <v>118</v>
      </c>
      <c r="F52" s="5" t="s">
        <v>118</v>
      </c>
      <c r="G52" s="7" t="s">
        <v>541</v>
      </c>
      <c r="H52" s="75"/>
    </row>
    <row r="53" spans="1:8" x14ac:dyDescent="0.25">
      <c r="A53" s="6" t="s">
        <v>119</v>
      </c>
      <c r="B53" s="5" t="s">
        <v>89</v>
      </c>
      <c r="C53" s="5" t="s">
        <v>120</v>
      </c>
      <c r="D53" s="5" t="s">
        <v>335</v>
      </c>
      <c r="E53" s="5" t="s">
        <v>121</v>
      </c>
      <c r="F53" s="5" t="s">
        <v>121</v>
      </c>
      <c r="G53" s="7" t="s">
        <v>541</v>
      </c>
      <c r="H53" s="75"/>
    </row>
    <row r="54" spans="1:8" x14ac:dyDescent="0.25">
      <c r="A54" s="6" t="s">
        <v>122</v>
      </c>
      <c r="B54" s="5" t="s">
        <v>89</v>
      </c>
      <c r="C54" s="5" t="s">
        <v>123</v>
      </c>
      <c r="D54" s="5" t="s">
        <v>339</v>
      </c>
      <c r="E54" s="5" t="s">
        <v>124</v>
      </c>
      <c r="F54" s="5" t="s">
        <v>124</v>
      </c>
      <c r="G54" s="7" t="s">
        <v>541</v>
      </c>
      <c r="H54" s="75"/>
    </row>
    <row r="55" spans="1:8" x14ac:dyDescent="0.25">
      <c r="A55" s="6" t="s">
        <v>125</v>
      </c>
      <c r="B55" s="5" t="s">
        <v>89</v>
      </c>
      <c r="C55" s="5" t="s">
        <v>126</v>
      </c>
      <c r="D55" s="5" t="s">
        <v>345</v>
      </c>
      <c r="E55" s="5" t="s">
        <v>58</v>
      </c>
      <c r="F55" s="5" t="s">
        <v>58</v>
      </c>
      <c r="G55" s="7" t="s">
        <v>541</v>
      </c>
      <c r="H55" s="75"/>
    </row>
    <row r="56" spans="1:8" x14ac:dyDescent="0.25">
      <c r="A56" s="6" t="s">
        <v>127</v>
      </c>
      <c r="B56" s="5" t="s">
        <v>89</v>
      </c>
      <c r="C56" s="5" t="s">
        <v>128</v>
      </c>
      <c r="D56" s="5" t="s">
        <v>331</v>
      </c>
      <c r="E56" s="5" t="s">
        <v>61</v>
      </c>
      <c r="F56" s="5" t="s">
        <v>61</v>
      </c>
      <c r="G56" s="7" t="s">
        <v>541</v>
      </c>
      <c r="H56" s="75"/>
    </row>
    <row r="57" spans="1:8" x14ac:dyDescent="0.25">
      <c r="A57" s="6" t="s">
        <v>129</v>
      </c>
      <c r="B57" s="5" t="s">
        <v>89</v>
      </c>
      <c r="C57" s="5" t="s">
        <v>130</v>
      </c>
      <c r="D57" s="5" t="s">
        <v>341</v>
      </c>
      <c r="E57" s="5" t="s">
        <v>131</v>
      </c>
      <c r="F57" s="5" t="s">
        <v>131</v>
      </c>
      <c r="G57" s="7" t="s">
        <v>541</v>
      </c>
      <c r="H57" s="75"/>
    </row>
    <row r="58" spans="1:8" x14ac:dyDescent="0.25">
      <c r="A58" s="6" t="s">
        <v>132</v>
      </c>
      <c r="B58" s="5" t="s">
        <v>89</v>
      </c>
      <c r="C58" s="5" t="s">
        <v>133</v>
      </c>
      <c r="D58" s="5" t="s">
        <v>45</v>
      </c>
      <c r="E58" s="5" t="s">
        <v>134</v>
      </c>
      <c r="F58" s="5" t="s">
        <v>134</v>
      </c>
      <c r="G58" s="7" t="s">
        <v>541</v>
      </c>
      <c r="H58" s="75"/>
    </row>
    <row r="59" spans="1:8" x14ac:dyDescent="0.25">
      <c r="A59" s="6" t="s">
        <v>135</v>
      </c>
      <c r="B59" s="5" t="s">
        <v>136</v>
      </c>
      <c r="C59" s="5" t="s">
        <v>137</v>
      </c>
      <c r="D59" s="5" t="s">
        <v>768</v>
      </c>
      <c r="E59" s="5" t="s">
        <v>138</v>
      </c>
      <c r="F59" s="5" t="s">
        <v>138</v>
      </c>
      <c r="G59" s="7" t="s">
        <v>537</v>
      </c>
      <c r="H59" s="75"/>
    </row>
    <row r="60" spans="1:8" ht="15" customHeight="1" x14ac:dyDescent="0.25">
      <c r="A60" s="6" t="s">
        <v>139</v>
      </c>
      <c r="B60" s="5" t="s">
        <v>140</v>
      </c>
      <c r="C60" s="5" t="s">
        <v>141</v>
      </c>
      <c r="D60" s="5" t="s">
        <v>661</v>
      </c>
      <c r="E60" s="5" t="s">
        <v>130</v>
      </c>
      <c r="F60" s="5" t="s">
        <v>130</v>
      </c>
      <c r="G60" s="7" t="s">
        <v>537</v>
      </c>
      <c r="H60" s="75"/>
    </row>
    <row r="61" spans="1:8" x14ac:dyDescent="0.25">
      <c r="A61" s="6" t="s">
        <v>142</v>
      </c>
      <c r="B61" s="5" t="s">
        <v>143</v>
      </c>
      <c r="C61" s="5" t="s">
        <v>144</v>
      </c>
      <c r="D61" s="5" t="s">
        <v>24</v>
      </c>
      <c r="E61" s="5" t="s">
        <v>145</v>
      </c>
      <c r="F61" s="5" t="s">
        <v>145</v>
      </c>
      <c r="G61" s="7" t="s">
        <v>544</v>
      </c>
      <c r="H61" s="75"/>
    </row>
    <row r="62" spans="1:8" x14ac:dyDescent="0.25">
      <c r="A62" s="6" t="s">
        <v>146</v>
      </c>
      <c r="B62" s="5" t="s">
        <v>147</v>
      </c>
      <c r="C62" s="5" t="s">
        <v>148</v>
      </c>
      <c r="D62" s="5" t="s">
        <v>253</v>
      </c>
      <c r="E62" s="5" t="s">
        <v>149</v>
      </c>
      <c r="F62" s="5" t="s">
        <v>149</v>
      </c>
      <c r="G62" s="77" t="s">
        <v>541</v>
      </c>
      <c r="H62" s="75"/>
    </row>
    <row r="63" spans="1:8" x14ac:dyDescent="0.25">
      <c r="A63" s="6" t="s">
        <v>150</v>
      </c>
      <c r="B63" s="5" t="s">
        <v>151</v>
      </c>
      <c r="C63" s="5" t="s">
        <v>152</v>
      </c>
      <c r="D63" s="5" t="s">
        <v>663</v>
      </c>
      <c r="E63" s="5" t="s">
        <v>153</v>
      </c>
      <c r="F63" s="5" t="s">
        <v>153</v>
      </c>
      <c r="G63" s="7" t="s">
        <v>537</v>
      </c>
      <c r="H63" s="75"/>
    </row>
    <row r="64" spans="1:8" x14ac:dyDescent="0.25">
      <c r="A64" s="6" t="s">
        <v>154</v>
      </c>
      <c r="B64" s="5" t="s">
        <v>151</v>
      </c>
      <c r="C64" s="5" t="s">
        <v>155</v>
      </c>
      <c r="D64" s="5" t="s">
        <v>41</v>
      </c>
      <c r="E64" s="5" t="s">
        <v>156</v>
      </c>
      <c r="F64" s="5" t="s">
        <v>156</v>
      </c>
      <c r="G64" s="7" t="s">
        <v>537</v>
      </c>
      <c r="H64" s="75" t="s">
        <v>1051</v>
      </c>
    </row>
    <row r="65" spans="1:8" x14ac:dyDescent="0.25">
      <c r="A65" s="6" t="s">
        <v>157</v>
      </c>
      <c r="B65" s="5" t="s">
        <v>151</v>
      </c>
      <c r="C65" s="5" t="s">
        <v>158</v>
      </c>
      <c r="D65" s="5" t="s">
        <v>41</v>
      </c>
      <c r="E65" s="5" t="s">
        <v>159</v>
      </c>
      <c r="F65" s="5" t="s">
        <v>159</v>
      </c>
      <c r="G65" s="7" t="s">
        <v>537</v>
      </c>
      <c r="H65" s="75" t="s">
        <v>1051</v>
      </c>
    </row>
    <row r="66" spans="1:8" x14ac:dyDescent="0.25">
      <c r="A66" s="6" t="s">
        <v>160</v>
      </c>
      <c r="B66" s="5" t="s">
        <v>151</v>
      </c>
      <c r="C66" s="5" t="s">
        <v>138</v>
      </c>
      <c r="D66" s="5" t="s">
        <v>48</v>
      </c>
      <c r="E66" s="5" t="s">
        <v>67</v>
      </c>
      <c r="F66" s="5" t="s">
        <v>67</v>
      </c>
      <c r="G66" s="7" t="s">
        <v>541</v>
      </c>
      <c r="H66" s="75"/>
    </row>
    <row r="67" spans="1:8" x14ac:dyDescent="0.25">
      <c r="A67" s="6" t="s">
        <v>161</v>
      </c>
      <c r="B67" s="5" t="s">
        <v>162</v>
      </c>
      <c r="C67" s="5" t="s">
        <v>163</v>
      </c>
      <c r="D67" s="5" t="s">
        <v>767</v>
      </c>
      <c r="E67" s="5" t="s">
        <v>148</v>
      </c>
      <c r="F67" s="5" t="s">
        <v>148</v>
      </c>
      <c r="G67" s="7" t="s">
        <v>537</v>
      </c>
      <c r="H67" s="75"/>
    </row>
    <row r="68" spans="1:8" x14ac:dyDescent="0.25">
      <c r="A68" s="6" t="s">
        <v>164</v>
      </c>
      <c r="B68" s="5" t="s">
        <v>165</v>
      </c>
      <c r="C68" s="5" t="s">
        <v>166</v>
      </c>
      <c r="D68" s="5" t="s">
        <v>571</v>
      </c>
      <c r="E68" s="5" t="s">
        <v>167</v>
      </c>
      <c r="F68" s="5" t="s">
        <v>167</v>
      </c>
      <c r="G68" s="7" t="s">
        <v>544</v>
      </c>
      <c r="H68" s="75"/>
    </row>
    <row r="69" spans="1:8" x14ac:dyDescent="0.25">
      <c r="A69" s="6" t="s">
        <v>168</v>
      </c>
      <c r="B69" s="5" t="s">
        <v>169</v>
      </c>
      <c r="C69" s="5" t="s">
        <v>170</v>
      </c>
      <c r="D69" s="5" t="s">
        <v>311</v>
      </c>
      <c r="E69" s="5" t="s">
        <v>171</v>
      </c>
      <c r="F69" s="5" t="s">
        <v>171</v>
      </c>
      <c r="G69" s="7" t="s">
        <v>537</v>
      </c>
      <c r="H69" s="75"/>
    </row>
    <row r="70" spans="1:8" x14ac:dyDescent="0.25">
      <c r="A70" s="6" t="s">
        <v>172</v>
      </c>
      <c r="B70" s="5" t="s">
        <v>173</v>
      </c>
      <c r="C70" s="5" t="s">
        <v>174</v>
      </c>
      <c r="D70" s="5" t="s">
        <v>5</v>
      </c>
      <c r="E70" s="5" t="s">
        <v>175</v>
      </c>
      <c r="F70" s="5" t="s">
        <v>175</v>
      </c>
      <c r="G70" s="7" t="s">
        <v>544</v>
      </c>
      <c r="H70" s="75"/>
    </row>
    <row r="71" spans="1:8" x14ac:dyDescent="0.25">
      <c r="A71" s="6" t="s">
        <v>176</v>
      </c>
      <c r="B71" s="5" t="s">
        <v>177</v>
      </c>
      <c r="C71" s="5" t="s">
        <v>178</v>
      </c>
      <c r="D71" s="5" t="s">
        <v>106</v>
      </c>
      <c r="E71" s="5" t="s">
        <v>179</v>
      </c>
      <c r="F71" s="5" t="s">
        <v>179</v>
      </c>
      <c r="G71" s="7" t="s">
        <v>553</v>
      </c>
      <c r="H71" s="75"/>
    </row>
    <row r="72" spans="1:8" x14ac:dyDescent="0.25">
      <c r="A72" s="6" t="s">
        <v>180</v>
      </c>
      <c r="B72" s="5" t="s">
        <v>181</v>
      </c>
      <c r="C72" s="5" t="s">
        <v>182</v>
      </c>
      <c r="D72" s="5" t="s">
        <v>94</v>
      </c>
      <c r="E72" s="5" t="s">
        <v>183</v>
      </c>
      <c r="F72" s="5" t="s">
        <v>183</v>
      </c>
      <c r="G72" s="7" t="s">
        <v>553</v>
      </c>
      <c r="H72" s="75"/>
    </row>
    <row r="73" spans="1:8" x14ac:dyDescent="0.25">
      <c r="A73" s="6" t="s">
        <v>184</v>
      </c>
      <c r="B73" s="5" t="s">
        <v>185</v>
      </c>
      <c r="C73" s="5" t="s">
        <v>186</v>
      </c>
      <c r="D73" s="5" t="s">
        <v>781</v>
      </c>
      <c r="E73" s="5" t="s">
        <v>128</v>
      </c>
      <c r="F73" s="5" t="s">
        <v>128</v>
      </c>
      <c r="G73" s="7" t="s">
        <v>553</v>
      </c>
      <c r="H73" s="75"/>
    </row>
    <row r="74" spans="1:8" x14ac:dyDescent="0.25">
      <c r="A74" s="6" t="s">
        <v>187</v>
      </c>
      <c r="B74" s="5" t="s">
        <v>188</v>
      </c>
      <c r="C74" s="5" t="s">
        <v>189</v>
      </c>
      <c r="D74" s="5" t="s">
        <v>527</v>
      </c>
      <c r="E74" s="5" t="s">
        <v>96</v>
      </c>
      <c r="F74" s="5" t="s">
        <v>96</v>
      </c>
      <c r="G74" s="7" t="s">
        <v>553</v>
      </c>
      <c r="H74" s="75"/>
    </row>
    <row r="75" spans="1:8" x14ac:dyDescent="0.25">
      <c r="A75" s="6" t="s">
        <v>190</v>
      </c>
      <c r="B75" s="5" t="s">
        <v>188</v>
      </c>
      <c r="C75" s="5" t="s">
        <v>191</v>
      </c>
      <c r="D75" s="5" t="s">
        <v>776</v>
      </c>
      <c r="E75" s="5" t="s">
        <v>93</v>
      </c>
      <c r="F75" s="5" t="s">
        <v>93</v>
      </c>
      <c r="G75" s="7" t="s">
        <v>553</v>
      </c>
      <c r="H75" s="75"/>
    </row>
    <row r="76" spans="1:8" x14ac:dyDescent="0.25">
      <c r="A76" s="6" t="s">
        <v>192</v>
      </c>
      <c r="B76" s="5" t="s">
        <v>188</v>
      </c>
      <c r="C76" s="5" t="s">
        <v>193</v>
      </c>
      <c r="D76" s="5" t="s">
        <v>777</v>
      </c>
      <c r="E76" s="5" t="s">
        <v>90</v>
      </c>
      <c r="F76" s="5" t="s">
        <v>90</v>
      </c>
      <c r="G76" s="7" t="s">
        <v>553</v>
      </c>
      <c r="H76" s="75"/>
    </row>
    <row r="77" spans="1:8" x14ac:dyDescent="0.25">
      <c r="A77" s="6" t="s">
        <v>194</v>
      </c>
      <c r="B77" s="5" t="s">
        <v>188</v>
      </c>
      <c r="C77" s="5" t="s">
        <v>195</v>
      </c>
      <c r="D77" s="5" t="s">
        <v>514</v>
      </c>
      <c r="E77" s="5" t="s">
        <v>111</v>
      </c>
      <c r="F77" s="5" t="s">
        <v>111</v>
      </c>
      <c r="G77" s="7" t="s">
        <v>553</v>
      </c>
      <c r="H77" s="75"/>
    </row>
    <row r="78" spans="1:8" x14ac:dyDescent="0.25">
      <c r="A78" s="6" t="s">
        <v>196</v>
      </c>
      <c r="B78" s="5" t="s">
        <v>188</v>
      </c>
      <c r="C78" s="5" t="s">
        <v>197</v>
      </c>
      <c r="D78" s="5" t="s">
        <v>774</v>
      </c>
      <c r="E78" s="5" t="s">
        <v>105</v>
      </c>
      <c r="F78" s="5" t="s">
        <v>105</v>
      </c>
      <c r="G78" s="7" t="s">
        <v>553</v>
      </c>
      <c r="H78" s="75"/>
    </row>
    <row r="79" spans="1:8" x14ac:dyDescent="0.25">
      <c r="A79" s="6" t="s">
        <v>198</v>
      </c>
      <c r="B79" s="5" t="s">
        <v>188</v>
      </c>
      <c r="C79" s="5" t="s">
        <v>199</v>
      </c>
      <c r="D79" s="5" t="s">
        <v>775</v>
      </c>
      <c r="E79" s="5" t="s">
        <v>102</v>
      </c>
      <c r="F79" s="5" t="s">
        <v>102</v>
      </c>
      <c r="G79" s="7" t="s">
        <v>553</v>
      </c>
      <c r="H79" s="75"/>
    </row>
    <row r="80" spans="1:8" x14ac:dyDescent="0.25">
      <c r="A80" s="6" t="s">
        <v>200</v>
      </c>
      <c r="B80" s="5" t="s">
        <v>188</v>
      </c>
      <c r="C80" s="5" t="s">
        <v>201</v>
      </c>
      <c r="D80" s="5" t="s">
        <v>511</v>
      </c>
      <c r="E80" s="5" t="s">
        <v>99</v>
      </c>
      <c r="F80" s="5" t="s">
        <v>99</v>
      </c>
      <c r="G80" s="7" t="s">
        <v>553</v>
      </c>
      <c r="H80" s="75"/>
    </row>
    <row r="81" spans="1:8" x14ac:dyDescent="0.25">
      <c r="A81" s="6" t="s">
        <v>202</v>
      </c>
      <c r="B81" s="5" t="s">
        <v>188</v>
      </c>
      <c r="C81" s="5" t="s">
        <v>203</v>
      </c>
      <c r="D81" s="5" t="s">
        <v>772</v>
      </c>
      <c r="E81" s="5" t="s">
        <v>114</v>
      </c>
      <c r="F81" s="5" t="s">
        <v>114</v>
      </c>
      <c r="G81" s="7" t="s">
        <v>553</v>
      </c>
      <c r="H81" s="75"/>
    </row>
    <row r="82" spans="1:8" x14ac:dyDescent="0.25">
      <c r="A82" s="6" t="s">
        <v>204</v>
      </c>
      <c r="B82" s="5" t="s">
        <v>188</v>
      </c>
      <c r="C82" s="5" t="s">
        <v>205</v>
      </c>
      <c r="D82" s="5" t="s">
        <v>773</v>
      </c>
      <c r="E82" s="5" t="s">
        <v>206</v>
      </c>
      <c r="F82" s="5" t="s">
        <v>206</v>
      </c>
      <c r="G82" s="7" t="s">
        <v>553</v>
      </c>
      <c r="H82" s="75"/>
    </row>
    <row r="83" spans="1:8" x14ac:dyDescent="0.25">
      <c r="A83" s="6" t="s">
        <v>207</v>
      </c>
      <c r="B83" s="5" t="s">
        <v>188</v>
      </c>
      <c r="C83" s="5" t="s">
        <v>208</v>
      </c>
      <c r="D83" s="5" t="s">
        <v>497</v>
      </c>
      <c r="E83" s="5" t="s">
        <v>209</v>
      </c>
      <c r="F83" s="5" t="s">
        <v>209</v>
      </c>
      <c r="G83" s="7" t="s">
        <v>553</v>
      </c>
      <c r="H83" s="75"/>
    </row>
    <row r="84" spans="1:8" x14ac:dyDescent="0.25">
      <c r="A84" s="6" t="s">
        <v>210</v>
      </c>
      <c r="B84" s="5" t="s">
        <v>188</v>
      </c>
      <c r="C84" s="5" t="s">
        <v>211</v>
      </c>
      <c r="D84" s="5" t="s">
        <v>770</v>
      </c>
      <c r="E84" s="5" t="s">
        <v>212</v>
      </c>
      <c r="F84" s="5" t="s">
        <v>212</v>
      </c>
      <c r="G84" s="7" t="s">
        <v>553</v>
      </c>
      <c r="H84" s="75"/>
    </row>
    <row r="85" spans="1:8" x14ac:dyDescent="0.25">
      <c r="A85" s="6" t="s">
        <v>213</v>
      </c>
      <c r="B85" s="5" t="s">
        <v>188</v>
      </c>
      <c r="C85" s="5" t="s">
        <v>214</v>
      </c>
      <c r="D85" s="5" t="s">
        <v>771</v>
      </c>
      <c r="E85" s="5" t="s">
        <v>215</v>
      </c>
      <c r="F85" s="5" t="s">
        <v>215</v>
      </c>
      <c r="G85" s="7" t="s">
        <v>553</v>
      </c>
      <c r="H85" s="75"/>
    </row>
    <row r="86" spans="1:8" x14ac:dyDescent="0.25">
      <c r="A86" s="6" t="s">
        <v>216</v>
      </c>
      <c r="B86" s="5" t="s">
        <v>188</v>
      </c>
      <c r="C86" s="5" t="s">
        <v>217</v>
      </c>
      <c r="D86" s="5" t="s">
        <v>271</v>
      </c>
      <c r="E86" s="5" t="s">
        <v>218</v>
      </c>
      <c r="F86" s="5" t="s">
        <v>218</v>
      </c>
      <c r="G86" s="7" t="s">
        <v>553</v>
      </c>
      <c r="H86" s="75"/>
    </row>
    <row r="87" spans="1:8" x14ac:dyDescent="0.25">
      <c r="A87" s="6" t="s">
        <v>219</v>
      </c>
      <c r="B87" s="5" t="s">
        <v>188</v>
      </c>
      <c r="C87" s="5" t="s">
        <v>220</v>
      </c>
      <c r="D87" s="5" t="s">
        <v>769</v>
      </c>
      <c r="E87" s="5" t="s">
        <v>221</v>
      </c>
      <c r="F87" s="5" t="s">
        <v>221</v>
      </c>
      <c r="G87" s="7" t="s">
        <v>553</v>
      </c>
      <c r="H87" s="75"/>
    </row>
    <row r="88" spans="1:8" x14ac:dyDescent="0.25">
      <c r="A88" s="6" t="s">
        <v>222</v>
      </c>
      <c r="B88" s="5" t="s">
        <v>188</v>
      </c>
      <c r="C88" s="5" t="s">
        <v>223</v>
      </c>
      <c r="D88" s="5" t="s">
        <v>662</v>
      </c>
      <c r="E88" s="5" t="s">
        <v>224</v>
      </c>
      <c r="F88" s="5" t="s">
        <v>224</v>
      </c>
      <c r="G88" s="7" t="s">
        <v>553</v>
      </c>
      <c r="H88" s="75"/>
    </row>
    <row r="89" spans="1:8" x14ac:dyDescent="0.25">
      <c r="A89" s="6" t="s">
        <v>225</v>
      </c>
      <c r="B89" s="5" t="s">
        <v>188</v>
      </c>
      <c r="C89" s="5" t="s">
        <v>226</v>
      </c>
      <c r="D89" s="5" t="s">
        <v>287</v>
      </c>
      <c r="E89" s="5" t="s">
        <v>123</v>
      </c>
      <c r="F89" s="5" t="s">
        <v>123</v>
      </c>
      <c r="G89" s="7" t="s">
        <v>553</v>
      </c>
      <c r="H89" s="75"/>
    </row>
    <row r="90" spans="1:8" x14ac:dyDescent="0.25">
      <c r="A90" s="6" t="s">
        <v>227</v>
      </c>
      <c r="B90" s="5" t="s">
        <v>228</v>
      </c>
      <c r="C90" s="5" t="s">
        <v>229</v>
      </c>
      <c r="D90" s="5" t="s">
        <v>778</v>
      </c>
      <c r="E90" s="5" t="s">
        <v>120</v>
      </c>
      <c r="F90" s="5" t="s">
        <v>120</v>
      </c>
      <c r="G90" s="7" t="s">
        <v>553</v>
      </c>
      <c r="H90" s="75"/>
    </row>
    <row r="91" spans="1:8" x14ac:dyDescent="0.25">
      <c r="A91" s="6" t="s">
        <v>230</v>
      </c>
      <c r="B91" s="5" t="s">
        <v>231</v>
      </c>
      <c r="C91" s="5" t="s">
        <v>232</v>
      </c>
      <c r="D91" s="5" t="s">
        <v>779</v>
      </c>
      <c r="E91" s="5" t="s">
        <v>233</v>
      </c>
      <c r="F91" s="5" t="s">
        <v>233</v>
      </c>
      <c r="G91" s="7" t="s">
        <v>553</v>
      </c>
      <c r="H91" s="75"/>
    </row>
    <row r="92" spans="1:8" x14ac:dyDescent="0.25">
      <c r="A92" s="6" t="s">
        <v>234</v>
      </c>
      <c r="B92" s="5" t="s">
        <v>235</v>
      </c>
      <c r="C92" s="5" t="s">
        <v>236</v>
      </c>
      <c r="D92" s="5" t="s">
        <v>145</v>
      </c>
      <c r="E92" s="5" t="s">
        <v>237</v>
      </c>
      <c r="F92" s="5" t="s">
        <v>237</v>
      </c>
      <c r="G92" s="7" t="s">
        <v>553</v>
      </c>
      <c r="H92" s="75"/>
    </row>
    <row r="93" spans="1:8" x14ac:dyDescent="0.25">
      <c r="A93" s="6" t="s">
        <v>238</v>
      </c>
      <c r="B93" s="5" t="s">
        <v>239</v>
      </c>
      <c r="C93" s="5" t="s">
        <v>240</v>
      </c>
      <c r="D93" s="5" t="s">
        <v>754</v>
      </c>
      <c r="E93" s="5" t="s">
        <v>241</v>
      </c>
      <c r="F93" s="5" t="s">
        <v>241</v>
      </c>
      <c r="G93" s="7" t="s">
        <v>553</v>
      </c>
      <c r="H93" s="75"/>
    </row>
    <row r="94" spans="1:8" x14ac:dyDescent="0.25">
      <c r="A94" s="6" t="s">
        <v>242</v>
      </c>
      <c r="B94" s="5" t="s">
        <v>243</v>
      </c>
      <c r="C94" s="5" t="s">
        <v>244</v>
      </c>
      <c r="D94" s="5" t="s">
        <v>756</v>
      </c>
      <c r="E94" s="5" t="s">
        <v>245</v>
      </c>
      <c r="F94" s="5" t="s">
        <v>245</v>
      </c>
      <c r="G94" s="7" t="s">
        <v>553</v>
      </c>
      <c r="H94" s="75"/>
    </row>
    <row r="95" spans="1:8" x14ac:dyDescent="0.25">
      <c r="A95" s="6" t="s">
        <v>246</v>
      </c>
      <c r="B95" s="5" t="s">
        <v>247</v>
      </c>
      <c r="C95" s="5" t="s">
        <v>248</v>
      </c>
      <c r="D95" s="5" t="s">
        <v>738</v>
      </c>
      <c r="E95" s="5" t="s">
        <v>249</v>
      </c>
      <c r="F95" s="5" t="s">
        <v>249</v>
      </c>
      <c r="G95" s="7" t="s">
        <v>553</v>
      </c>
      <c r="H95" s="75"/>
    </row>
    <row r="96" spans="1:8" x14ac:dyDescent="0.25">
      <c r="A96" s="6" t="s">
        <v>250</v>
      </c>
      <c r="B96" s="5" t="s">
        <v>251</v>
      </c>
      <c r="C96" s="5" t="s">
        <v>252</v>
      </c>
      <c r="D96" s="5" t="s">
        <v>80</v>
      </c>
      <c r="E96" s="5" t="s">
        <v>253</v>
      </c>
      <c r="F96" s="5" t="s">
        <v>253</v>
      </c>
      <c r="G96" s="7" t="s">
        <v>553</v>
      </c>
      <c r="H96" s="75"/>
    </row>
    <row r="97" spans="1:8" x14ac:dyDescent="0.25">
      <c r="A97" s="6" t="s">
        <v>254</v>
      </c>
      <c r="B97" s="5" t="s">
        <v>255</v>
      </c>
      <c r="C97" s="5" t="s">
        <v>256</v>
      </c>
      <c r="D97" s="5" t="s">
        <v>737</v>
      </c>
      <c r="E97" s="5" t="s">
        <v>257</v>
      </c>
      <c r="F97" s="5" t="s">
        <v>257</v>
      </c>
      <c r="G97" s="7" t="s">
        <v>553</v>
      </c>
      <c r="H97" s="75"/>
    </row>
    <row r="98" spans="1:8" x14ac:dyDescent="0.25">
      <c r="A98" s="6" t="s">
        <v>258</v>
      </c>
      <c r="B98" s="5" t="s">
        <v>255</v>
      </c>
      <c r="C98" s="5" t="s">
        <v>259</v>
      </c>
      <c r="D98" s="5" t="s">
        <v>87</v>
      </c>
      <c r="E98" s="5" t="s">
        <v>260</v>
      </c>
      <c r="F98" s="5" t="s">
        <v>260</v>
      </c>
      <c r="G98" s="7" t="s">
        <v>553</v>
      </c>
      <c r="H98" s="75"/>
    </row>
    <row r="99" spans="1:8" x14ac:dyDescent="0.25">
      <c r="A99" s="6" t="s">
        <v>261</v>
      </c>
      <c r="B99" s="5" t="s">
        <v>262</v>
      </c>
      <c r="C99" s="5" t="s">
        <v>263</v>
      </c>
      <c r="D99" s="5" t="s">
        <v>736</v>
      </c>
      <c r="E99" s="5" t="s">
        <v>264</v>
      </c>
      <c r="F99" s="5" t="s">
        <v>264</v>
      </c>
      <c r="G99" s="7" t="s">
        <v>553</v>
      </c>
      <c r="H99" s="75"/>
    </row>
    <row r="100" spans="1:8" x14ac:dyDescent="0.25">
      <c r="A100" s="6" t="s">
        <v>265</v>
      </c>
      <c r="B100" s="5" t="s">
        <v>266</v>
      </c>
      <c r="C100" s="5" t="s">
        <v>267</v>
      </c>
      <c r="D100" s="5" t="s">
        <v>755</v>
      </c>
      <c r="E100" s="5" t="s">
        <v>268</v>
      </c>
      <c r="F100" s="5" t="s">
        <v>268</v>
      </c>
      <c r="G100" s="7" t="s">
        <v>553</v>
      </c>
      <c r="H100" s="75"/>
    </row>
    <row r="101" spans="1:8" x14ac:dyDescent="0.25">
      <c r="A101" s="6" t="s">
        <v>269</v>
      </c>
      <c r="B101" s="5" t="s">
        <v>270</v>
      </c>
      <c r="C101" s="5" t="s">
        <v>260</v>
      </c>
      <c r="D101" s="5" t="s">
        <v>676</v>
      </c>
      <c r="E101" s="5" t="s">
        <v>271</v>
      </c>
      <c r="F101" s="5" t="s">
        <v>271</v>
      </c>
      <c r="G101" s="7" t="s">
        <v>550</v>
      </c>
      <c r="H101" s="75"/>
    </row>
    <row r="102" spans="1:8" x14ac:dyDescent="0.25">
      <c r="A102" s="6" t="s">
        <v>272</v>
      </c>
      <c r="B102" s="5" t="s">
        <v>273</v>
      </c>
      <c r="C102" s="5" t="s">
        <v>274</v>
      </c>
      <c r="D102" s="5" t="s">
        <v>721</v>
      </c>
      <c r="E102" s="5" t="s">
        <v>275</v>
      </c>
      <c r="F102" s="5" t="s">
        <v>275</v>
      </c>
      <c r="G102" s="7" t="s">
        <v>550</v>
      </c>
      <c r="H102" s="75"/>
    </row>
    <row r="103" spans="1:8" x14ac:dyDescent="0.25">
      <c r="A103" s="6" t="s">
        <v>276</v>
      </c>
      <c r="B103" s="5" t="s">
        <v>277</v>
      </c>
      <c r="C103" s="5" t="s">
        <v>278</v>
      </c>
      <c r="D103" s="5" t="s">
        <v>93</v>
      </c>
      <c r="E103" s="5" t="s">
        <v>279</v>
      </c>
      <c r="F103" s="5" t="s">
        <v>279</v>
      </c>
      <c r="G103" s="7" t="s">
        <v>550</v>
      </c>
      <c r="H103" s="75"/>
    </row>
    <row r="104" spans="1:8" x14ac:dyDescent="0.25">
      <c r="A104" s="6" t="s">
        <v>280</v>
      </c>
      <c r="B104" s="5" t="s">
        <v>281</v>
      </c>
      <c r="C104" s="5" t="s">
        <v>282</v>
      </c>
      <c r="D104" s="5" t="s">
        <v>90</v>
      </c>
      <c r="E104" s="5" t="s">
        <v>283</v>
      </c>
      <c r="F104" s="5" t="s">
        <v>283</v>
      </c>
      <c r="G104" s="7" t="s">
        <v>550</v>
      </c>
      <c r="H104" s="75"/>
    </row>
    <row r="105" spans="1:8" x14ac:dyDescent="0.25">
      <c r="A105" s="6" t="s">
        <v>284</v>
      </c>
      <c r="B105" s="5" t="s">
        <v>285</v>
      </c>
      <c r="C105" s="5" t="s">
        <v>286</v>
      </c>
      <c r="D105" s="5" t="s">
        <v>105</v>
      </c>
      <c r="E105" s="5" t="s">
        <v>287</v>
      </c>
      <c r="F105" s="5" t="s">
        <v>287</v>
      </c>
      <c r="G105" s="7" t="s">
        <v>550</v>
      </c>
      <c r="H105" s="75"/>
    </row>
    <row r="106" spans="1:8" x14ac:dyDescent="0.25">
      <c r="A106" s="6" t="s">
        <v>288</v>
      </c>
      <c r="B106" s="5" t="s">
        <v>289</v>
      </c>
      <c r="C106" s="5" t="s">
        <v>290</v>
      </c>
      <c r="D106" s="5" t="s">
        <v>96</v>
      </c>
      <c r="E106" s="5" t="s">
        <v>291</v>
      </c>
      <c r="F106" s="5" t="s">
        <v>291</v>
      </c>
      <c r="G106" s="7" t="s">
        <v>550</v>
      </c>
      <c r="H106" s="75"/>
    </row>
    <row r="107" spans="1:8" x14ac:dyDescent="0.25">
      <c r="A107" s="6" t="s">
        <v>292</v>
      </c>
      <c r="B107" s="5" t="s">
        <v>293</v>
      </c>
      <c r="C107" s="5" t="s">
        <v>294</v>
      </c>
      <c r="D107" s="5" t="s">
        <v>102</v>
      </c>
      <c r="E107" s="5" t="s">
        <v>295</v>
      </c>
      <c r="F107" s="5" t="s">
        <v>295</v>
      </c>
      <c r="G107" s="7" t="s">
        <v>550</v>
      </c>
      <c r="H107" s="75"/>
    </row>
    <row r="108" spans="1:8" x14ac:dyDescent="0.25">
      <c r="A108" s="6" t="s">
        <v>296</v>
      </c>
      <c r="B108" s="5" t="s">
        <v>297</v>
      </c>
      <c r="C108" s="5" t="s">
        <v>298</v>
      </c>
      <c r="D108" s="5" t="s">
        <v>99</v>
      </c>
      <c r="E108" s="5" t="s">
        <v>299</v>
      </c>
      <c r="F108" s="5" t="s">
        <v>299</v>
      </c>
      <c r="G108" s="7" t="s">
        <v>550</v>
      </c>
      <c r="H108" s="75"/>
    </row>
    <row r="109" spans="1:8" x14ac:dyDescent="0.25">
      <c r="A109" s="6" t="s">
        <v>300</v>
      </c>
      <c r="B109" s="5" t="s">
        <v>297</v>
      </c>
      <c r="C109" s="5" t="s">
        <v>301</v>
      </c>
      <c r="D109" s="5" t="s">
        <v>206</v>
      </c>
      <c r="E109" s="5" t="s">
        <v>302</v>
      </c>
      <c r="F109" s="5" t="s">
        <v>302</v>
      </c>
      <c r="G109" s="7" t="s">
        <v>550</v>
      </c>
      <c r="H109" s="75"/>
    </row>
    <row r="110" spans="1:8" x14ac:dyDescent="0.25">
      <c r="A110" s="6" t="s">
        <v>303</v>
      </c>
      <c r="B110" s="5" t="s">
        <v>297</v>
      </c>
      <c r="C110" s="5" t="s">
        <v>304</v>
      </c>
      <c r="D110" s="5" t="s">
        <v>209</v>
      </c>
      <c r="E110" s="5" t="s">
        <v>305</v>
      </c>
      <c r="F110" s="5" t="s">
        <v>305</v>
      </c>
      <c r="G110" s="7" t="s">
        <v>550</v>
      </c>
      <c r="H110" s="75"/>
    </row>
    <row r="111" spans="1:8" x14ac:dyDescent="0.25">
      <c r="A111" s="6" t="s">
        <v>306</v>
      </c>
      <c r="B111" s="5" t="s">
        <v>297</v>
      </c>
      <c r="C111" s="5" t="s">
        <v>307</v>
      </c>
      <c r="D111" s="5" t="s">
        <v>212</v>
      </c>
      <c r="E111" s="5" t="s">
        <v>308</v>
      </c>
      <c r="F111" s="5" t="s">
        <v>308</v>
      </c>
      <c r="G111" s="7" t="s">
        <v>550</v>
      </c>
      <c r="H111" s="75"/>
    </row>
    <row r="112" spans="1:8" x14ac:dyDescent="0.25">
      <c r="A112" s="6" t="s">
        <v>309</v>
      </c>
      <c r="B112" s="5" t="s">
        <v>310</v>
      </c>
      <c r="C112" s="5" t="s">
        <v>279</v>
      </c>
      <c r="D112" s="5" t="s">
        <v>163</v>
      </c>
      <c r="E112" s="5" t="s">
        <v>311</v>
      </c>
      <c r="F112" s="5" t="s">
        <v>311</v>
      </c>
      <c r="G112" s="7" t="s">
        <v>550</v>
      </c>
      <c r="H112" s="75"/>
    </row>
    <row r="113" spans="1:8" x14ac:dyDescent="0.25">
      <c r="A113" s="6" t="s">
        <v>312</v>
      </c>
      <c r="B113" s="5" t="s">
        <v>313</v>
      </c>
      <c r="C113" s="5" t="s">
        <v>314</v>
      </c>
      <c r="D113" s="5" t="s">
        <v>152</v>
      </c>
      <c r="E113" s="5" t="s">
        <v>315</v>
      </c>
      <c r="F113" s="5" t="s">
        <v>315</v>
      </c>
      <c r="G113" s="7" t="s">
        <v>550</v>
      </c>
      <c r="H113" s="75"/>
    </row>
    <row r="114" spans="1:8" x14ac:dyDescent="0.25">
      <c r="A114" s="6" t="s">
        <v>316</v>
      </c>
      <c r="B114" s="5" t="s">
        <v>317</v>
      </c>
      <c r="C114" s="5" t="s">
        <v>318</v>
      </c>
      <c r="D114" s="5" t="s">
        <v>170</v>
      </c>
      <c r="E114" s="5" t="s">
        <v>319</v>
      </c>
      <c r="F114" s="5" t="s">
        <v>319</v>
      </c>
      <c r="G114" s="7" t="s">
        <v>550</v>
      </c>
      <c r="H114" s="75"/>
    </row>
    <row r="115" spans="1:8" x14ac:dyDescent="0.25">
      <c r="A115" s="6" t="s">
        <v>320</v>
      </c>
      <c r="B115" s="5" t="s">
        <v>317</v>
      </c>
      <c r="C115" s="5" t="s">
        <v>321</v>
      </c>
      <c r="D115" s="5" t="s">
        <v>141</v>
      </c>
      <c r="E115" s="5" t="s">
        <v>322</v>
      </c>
      <c r="F115" s="5" t="s">
        <v>322</v>
      </c>
      <c r="G115" s="7" t="s">
        <v>550</v>
      </c>
      <c r="H115" s="75"/>
    </row>
    <row r="116" spans="1:8" x14ac:dyDescent="0.25">
      <c r="A116" s="6" t="s">
        <v>323</v>
      </c>
      <c r="B116" s="5" t="s">
        <v>317</v>
      </c>
      <c r="C116" s="5" t="s">
        <v>324</v>
      </c>
      <c r="D116" s="5" t="s">
        <v>158</v>
      </c>
      <c r="E116" s="5" t="s">
        <v>325</v>
      </c>
      <c r="F116" s="5" t="s">
        <v>325</v>
      </c>
      <c r="G116" s="7" t="s">
        <v>550</v>
      </c>
      <c r="H116" s="75"/>
    </row>
    <row r="117" spans="1:8" x14ac:dyDescent="0.25">
      <c r="A117" s="6" t="s">
        <v>326</v>
      </c>
      <c r="B117" s="5" t="s">
        <v>317</v>
      </c>
      <c r="C117" s="5" t="s">
        <v>327</v>
      </c>
      <c r="D117" s="5" t="s">
        <v>155</v>
      </c>
      <c r="E117" s="5" t="s">
        <v>328</v>
      </c>
      <c r="F117" s="5" t="s">
        <v>328</v>
      </c>
      <c r="G117" s="7" t="s">
        <v>550</v>
      </c>
      <c r="H117" s="75"/>
    </row>
    <row r="118" spans="1:8" x14ac:dyDescent="0.25">
      <c r="A118" s="6" t="s">
        <v>329</v>
      </c>
      <c r="B118" s="5" t="s">
        <v>330</v>
      </c>
      <c r="C118" s="5" t="s">
        <v>331</v>
      </c>
      <c r="D118" s="5" t="s">
        <v>724</v>
      </c>
      <c r="E118" s="5" t="s">
        <v>332</v>
      </c>
      <c r="F118" s="5" t="s">
        <v>332</v>
      </c>
      <c r="G118" s="7" t="s">
        <v>547</v>
      </c>
      <c r="H118" s="75"/>
    </row>
    <row r="119" spans="1:8" x14ac:dyDescent="0.25">
      <c r="A119" s="6" t="s">
        <v>333</v>
      </c>
      <c r="B119" s="5" t="s">
        <v>334</v>
      </c>
      <c r="C119" s="5" t="s">
        <v>335</v>
      </c>
      <c r="D119" s="5" t="s">
        <v>723</v>
      </c>
      <c r="E119" s="5" t="s">
        <v>336</v>
      </c>
      <c r="F119" s="5" t="s">
        <v>336</v>
      </c>
      <c r="G119" s="7" t="s">
        <v>547</v>
      </c>
      <c r="H119" s="75"/>
    </row>
    <row r="120" spans="1:8" x14ac:dyDescent="0.25">
      <c r="A120" s="6" t="s">
        <v>337</v>
      </c>
      <c r="B120" s="5" t="s">
        <v>338</v>
      </c>
      <c r="C120" s="5" t="s">
        <v>339</v>
      </c>
      <c r="D120" s="5" t="s">
        <v>743</v>
      </c>
      <c r="E120" s="5" t="s">
        <v>324</v>
      </c>
      <c r="F120" s="5" t="s">
        <v>324</v>
      </c>
      <c r="G120" s="7" t="s">
        <v>547</v>
      </c>
      <c r="H120" s="75"/>
    </row>
    <row r="121" spans="1:8" x14ac:dyDescent="0.25">
      <c r="A121" s="6" t="s">
        <v>340</v>
      </c>
      <c r="B121" s="5" t="s">
        <v>338</v>
      </c>
      <c r="C121" s="5" t="s">
        <v>341</v>
      </c>
      <c r="D121" s="5" t="s">
        <v>221</v>
      </c>
      <c r="E121" s="5" t="s">
        <v>327</v>
      </c>
      <c r="F121" s="5" t="s">
        <v>327</v>
      </c>
      <c r="G121" s="7" t="s">
        <v>547</v>
      </c>
      <c r="H121" s="75"/>
    </row>
    <row r="122" spans="1:8" x14ac:dyDescent="0.25">
      <c r="A122" s="6" t="s">
        <v>342</v>
      </c>
      <c r="B122" s="5" t="s">
        <v>338</v>
      </c>
      <c r="C122" s="5" t="s">
        <v>179</v>
      </c>
      <c r="D122" s="5" t="s">
        <v>218</v>
      </c>
      <c r="E122" s="5" t="s">
        <v>343</v>
      </c>
      <c r="F122" s="5" t="s">
        <v>343</v>
      </c>
      <c r="G122" s="7" t="s">
        <v>547</v>
      </c>
      <c r="H122" s="75"/>
    </row>
    <row r="123" spans="1:8" x14ac:dyDescent="0.25">
      <c r="A123" s="6" t="s">
        <v>344</v>
      </c>
      <c r="B123" s="5" t="s">
        <v>338</v>
      </c>
      <c r="C123" s="5" t="s">
        <v>345</v>
      </c>
      <c r="D123" s="5" t="s">
        <v>742</v>
      </c>
      <c r="E123" s="5" t="s">
        <v>346</v>
      </c>
      <c r="F123" s="5" t="s">
        <v>346</v>
      </c>
      <c r="G123" s="7" t="s">
        <v>547</v>
      </c>
      <c r="H123" s="75"/>
    </row>
    <row r="124" spans="1:8" ht="120" customHeight="1" x14ac:dyDescent="0.25">
      <c r="A124" s="6" t="s">
        <v>347</v>
      </c>
      <c r="B124" s="5" t="s">
        <v>348</v>
      </c>
      <c r="C124" s="5" t="s">
        <v>349</v>
      </c>
      <c r="D124" s="5" t="s">
        <v>924</v>
      </c>
      <c r="E124" s="5" t="s">
        <v>924</v>
      </c>
      <c r="F124" s="5" t="s">
        <v>41</v>
      </c>
      <c r="G124" s="7"/>
      <c r="H124" s="71" t="s">
        <v>1052</v>
      </c>
    </row>
    <row r="125" spans="1:8" x14ac:dyDescent="0.25">
      <c r="A125" s="6" t="s">
        <v>977</v>
      </c>
      <c r="B125" s="5" t="s">
        <v>978</v>
      </c>
      <c r="C125" s="5" t="s">
        <v>41</v>
      </c>
      <c r="D125" s="5" t="s">
        <v>137</v>
      </c>
      <c r="E125" s="5" t="s">
        <v>41</v>
      </c>
      <c r="F125" s="5" t="s">
        <v>41</v>
      </c>
      <c r="G125" s="7"/>
      <c r="H125" s="71" t="s">
        <v>1092</v>
      </c>
    </row>
    <row r="126" spans="1:8" ht="15" customHeight="1" x14ac:dyDescent="0.25">
      <c r="A126" s="6" t="s">
        <v>350</v>
      </c>
      <c r="B126" s="5" t="s">
        <v>351</v>
      </c>
      <c r="C126" s="5" t="s">
        <v>352</v>
      </c>
      <c r="D126" s="5" t="s">
        <v>41</v>
      </c>
      <c r="E126" s="5" t="s">
        <v>661</v>
      </c>
      <c r="F126" s="5" t="s">
        <v>353</v>
      </c>
      <c r="G126" s="7"/>
      <c r="H126" s="75"/>
    </row>
    <row r="127" spans="1:8" ht="15" customHeight="1" x14ac:dyDescent="0.25">
      <c r="A127" s="6" t="s">
        <v>354</v>
      </c>
      <c r="B127" s="5" t="s">
        <v>355</v>
      </c>
      <c r="C127" s="5" t="s">
        <v>356</v>
      </c>
      <c r="D127" s="5" t="s">
        <v>41</v>
      </c>
      <c r="E127" s="5" t="s">
        <v>662</v>
      </c>
      <c r="F127" s="5" t="s">
        <v>357</v>
      </c>
      <c r="G127" s="7"/>
      <c r="H127" s="75"/>
    </row>
    <row r="128" spans="1:8" ht="15" customHeight="1" x14ac:dyDescent="0.25">
      <c r="A128" s="6" t="s">
        <v>358</v>
      </c>
      <c r="B128" s="5" t="s">
        <v>359</v>
      </c>
      <c r="C128" s="5" t="s">
        <v>360</v>
      </c>
      <c r="D128" s="5" t="s">
        <v>41</v>
      </c>
      <c r="E128" s="5" t="s">
        <v>663</v>
      </c>
      <c r="F128" s="5" t="s">
        <v>361</v>
      </c>
      <c r="G128" s="7"/>
      <c r="H128" s="75"/>
    </row>
    <row r="129" spans="1:8" ht="15" customHeight="1" x14ac:dyDescent="0.25">
      <c r="A129" s="98" t="s">
        <v>1010</v>
      </c>
      <c r="B129" s="5" t="s">
        <v>359</v>
      </c>
      <c r="C129" s="5" t="s">
        <v>41</v>
      </c>
      <c r="D129" s="5" t="s">
        <v>605</v>
      </c>
      <c r="E129" s="5" t="s">
        <v>41</v>
      </c>
      <c r="F129" s="5" t="s">
        <v>41</v>
      </c>
      <c r="G129" s="7"/>
      <c r="H129" s="71" t="s">
        <v>1093</v>
      </c>
    </row>
    <row r="130" spans="1:8" ht="15" customHeight="1" x14ac:dyDescent="0.25">
      <c r="A130" s="6" t="s">
        <v>362</v>
      </c>
      <c r="B130" s="5" t="s">
        <v>363</v>
      </c>
      <c r="C130" s="5" t="s">
        <v>364</v>
      </c>
      <c r="D130" s="5" t="s">
        <v>734</v>
      </c>
      <c r="E130" s="5" t="s">
        <v>664</v>
      </c>
      <c r="F130" s="5" t="s">
        <v>365</v>
      </c>
      <c r="G130" s="7"/>
      <c r="H130" s="75"/>
    </row>
    <row r="131" spans="1:8" ht="30" customHeight="1" x14ac:dyDescent="0.25">
      <c r="A131" s="6" t="s">
        <v>366</v>
      </c>
      <c r="B131" s="5" t="s">
        <v>367</v>
      </c>
      <c r="C131" s="5" t="s">
        <v>368</v>
      </c>
      <c r="D131" s="5" t="s">
        <v>752</v>
      </c>
      <c r="E131" s="5" t="s">
        <v>665</v>
      </c>
      <c r="F131" s="5" t="s">
        <v>368</v>
      </c>
      <c r="G131" s="7"/>
      <c r="H131" s="75"/>
    </row>
    <row r="132" spans="1:8" ht="30" customHeight="1" x14ac:dyDescent="0.25">
      <c r="A132" s="6" t="s">
        <v>369</v>
      </c>
      <c r="B132" s="5" t="s">
        <v>370</v>
      </c>
      <c r="C132" s="5" t="s">
        <v>365</v>
      </c>
      <c r="D132" s="5" t="s">
        <v>753</v>
      </c>
      <c r="E132" s="5" t="s">
        <v>666</v>
      </c>
      <c r="F132" s="5" t="s">
        <v>371</v>
      </c>
      <c r="G132" s="7"/>
      <c r="H132" s="75"/>
    </row>
    <row r="133" spans="1:8" ht="15" customHeight="1" x14ac:dyDescent="0.25">
      <c r="A133" s="6" t="s">
        <v>372</v>
      </c>
      <c r="B133" s="5" t="s">
        <v>373</v>
      </c>
      <c r="C133" s="5" t="s">
        <v>374</v>
      </c>
      <c r="D133" s="5" t="s">
        <v>760</v>
      </c>
      <c r="E133" s="5" t="s">
        <v>667</v>
      </c>
      <c r="F133" s="5" t="s">
        <v>41</v>
      </c>
      <c r="G133" s="7"/>
      <c r="H133" s="71" t="s">
        <v>1094</v>
      </c>
    </row>
    <row r="134" spans="1:8" ht="15" customHeight="1" x14ac:dyDescent="0.25">
      <c r="A134" s="6" t="s">
        <v>375</v>
      </c>
      <c r="B134" s="5" t="s">
        <v>376</v>
      </c>
      <c r="C134" s="5" t="s">
        <v>377</v>
      </c>
      <c r="D134" s="5" t="s">
        <v>307</v>
      </c>
      <c r="E134" s="5" t="s">
        <v>668</v>
      </c>
      <c r="F134" s="5" t="s">
        <v>41</v>
      </c>
      <c r="G134" s="7"/>
      <c r="H134" s="71" t="s">
        <v>1094</v>
      </c>
    </row>
    <row r="135" spans="1:8" ht="15" customHeight="1" x14ac:dyDescent="0.25">
      <c r="A135" s="6" t="s">
        <v>378</v>
      </c>
      <c r="B135" s="5" t="s">
        <v>379</v>
      </c>
      <c r="C135" s="5" t="s">
        <v>380</v>
      </c>
      <c r="D135" s="5" t="s">
        <v>762</v>
      </c>
      <c r="E135" s="5" t="s">
        <v>41</v>
      </c>
      <c r="F135" s="5" t="s">
        <v>41</v>
      </c>
      <c r="G135" s="7"/>
      <c r="H135" s="71" t="s">
        <v>1095</v>
      </c>
    </row>
    <row r="136" spans="1:8" ht="15" customHeight="1" x14ac:dyDescent="0.25">
      <c r="A136" s="6" t="s">
        <v>381</v>
      </c>
      <c r="B136" s="5" t="s">
        <v>382</v>
      </c>
      <c r="C136" s="5" t="s">
        <v>30</v>
      </c>
      <c r="D136" s="5" t="s">
        <v>124</v>
      </c>
      <c r="E136" s="5" t="s">
        <v>41</v>
      </c>
      <c r="F136" s="5" t="s">
        <v>41</v>
      </c>
      <c r="G136" s="7"/>
      <c r="H136" s="71" t="s">
        <v>1095</v>
      </c>
    </row>
    <row r="137" spans="1:8" ht="15" customHeight="1" x14ac:dyDescent="0.25">
      <c r="A137" s="6" t="s">
        <v>383</v>
      </c>
      <c r="B137" s="5" t="s">
        <v>384</v>
      </c>
      <c r="C137" s="5" t="s">
        <v>385</v>
      </c>
      <c r="D137" s="5" t="s">
        <v>291</v>
      </c>
      <c r="E137" s="5" t="s">
        <v>669</v>
      </c>
      <c r="F137" s="5" t="s">
        <v>41</v>
      </c>
      <c r="G137" s="7"/>
      <c r="H137" s="71" t="s">
        <v>1094</v>
      </c>
    </row>
    <row r="138" spans="1:8" ht="15" customHeight="1" x14ac:dyDescent="0.25">
      <c r="A138" s="6" t="s">
        <v>386</v>
      </c>
      <c r="B138" s="5" t="s">
        <v>387</v>
      </c>
      <c r="C138" s="5" t="s">
        <v>388</v>
      </c>
      <c r="D138" s="5" t="s">
        <v>670</v>
      </c>
      <c r="E138" s="5" t="s">
        <v>41</v>
      </c>
      <c r="F138" s="5" t="s">
        <v>41</v>
      </c>
      <c r="G138" s="7"/>
      <c r="H138" s="71" t="s">
        <v>1095</v>
      </c>
    </row>
    <row r="139" spans="1:8" ht="15" customHeight="1" x14ac:dyDescent="0.25">
      <c r="A139" s="6" t="s">
        <v>389</v>
      </c>
      <c r="B139" s="5" t="s">
        <v>390</v>
      </c>
      <c r="C139" s="5" t="s">
        <v>391</v>
      </c>
      <c r="D139" s="5" t="s">
        <v>332</v>
      </c>
      <c r="E139" s="5" t="s">
        <v>670</v>
      </c>
      <c r="F139" s="5" t="s">
        <v>41</v>
      </c>
      <c r="G139" s="7"/>
      <c r="H139" s="71" t="s">
        <v>1094</v>
      </c>
    </row>
    <row r="140" spans="1:8" ht="15" customHeight="1" x14ac:dyDescent="0.25">
      <c r="A140" s="6" t="s">
        <v>392</v>
      </c>
      <c r="B140" s="5" t="s">
        <v>393</v>
      </c>
      <c r="C140" s="5" t="s">
        <v>121</v>
      </c>
      <c r="D140" s="5" t="s">
        <v>720</v>
      </c>
      <c r="E140" s="5" t="s">
        <v>671</v>
      </c>
      <c r="F140" s="5" t="s">
        <v>41</v>
      </c>
      <c r="G140" s="7"/>
      <c r="H140" s="71" t="s">
        <v>1094</v>
      </c>
    </row>
    <row r="141" spans="1:8" ht="15" customHeight="1" x14ac:dyDescent="0.25">
      <c r="A141" s="6" t="s">
        <v>394</v>
      </c>
      <c r="B141" s="5" t="s">
        <v>395</v>
      </c>
      <c r="C141" s="5" t="s">
        <v>396</v>
      </c>
      <c r="D141" s="5" t="s">
        <v>257</v>
      </c>
      <c r="E141" s="5" t="s">
        <v>672</v>
      </c>
      <c r="F141" s="5" t="s">
        <v>41</v>
      </c>
      <c r="G141" s="7"/>
      <c r="H141" s="71" t="s">
        <v>1094</v>
      </c>
    </row>
    <row r="142" spans="1:8" ht="15" customHeight="1" x14ac:dyDescent="0.25">
      <c r="A142" s="6" t="s">
        <v>397</v>
      </c>
      <c r="B142" s="5" t="s">
        <v>398</v>
      </c>
      <c r="C142" s="5" t="s">
        <v>399</v>
      </c>
      <c r="D142" s="5" t="s">
        <v>581</v>
      </c>
      <c r="E142" s="5" t="s">
        <v>17</v>
      </c>
      <c r="F142" s="5" t="s">
        <v>17</v>
      </c>
      <c r="G142" s="7"/>
      <c r="H142" s="71"/>
    </row>
    <row r="143" spans="1:8" ht="15" customHeight="1" x14ac:dyDescent="0.25">
      <c r="A143" s="6" t="s">
        <v>400</v>
      </c>
      <c r="B143" s="5" t="s">
        <v>401</v>
      </c>
      <c r="C143" s="5" t="s">
        <v>402</v>
      </c>
      <c r="D143" s="5" t="s">
        <v>405</v>
      </c>
      <c r="E143" s="5" t="s">
        <v>673</v>
      </c>
      <c r="F143" s="5" t="s">
        <v>41</v>
      </c>
      <c r="G143" s="7"/>
      <c r="H143" s="71" t="s">
        <v>1094</v>
      </c>
    </row>
    <row r="144" spans="1:8" ht="15" customHeight="1" x14ac:dyDescent="0.25">
      <c r="A144" s="6" t="s">
        <v>403</v>
      </c>
      <c r="B144" s="5" t="s">
        <v>404</v>
      </c>
      <c r="C144" s="5" t="s">
        <v>405</v>
      </c>
      <c r="D144" s="5" t="s">
        <v>103</v>
      </c>
      <c r="E144" s="5" t="s">
        <v>674</v>
      </c>
      <c r="F144" s="5" t="s">
        <v>41</v>
      </c>
      <c r="G144" s="7"/>
      <c r="H144" s="71" t="s">
        <v>1094</v>
      </c>
    </row>
    <row r="145" spans="1:8" ht="15" customHeight="1" x14ac:dyDescent="0.25">
      <c r="A145" s="6" t="s">
        <v>406</v>
      </c>
      <c r="B145" s="5" t="s">
        <v>407</v>
      </c>
      <c r="C145" s="5" t="s">
        <v>408</v>
      </c>
      <c r="D145" s="5" t="s">
        <v>91</v>
      </c>
      <c r="E145" s="5" t="s">
        <v>675</v>
      </c>
      <c r="F145" s="5" t="s">
        <v>41</v>
      </c>
      <c r="G145" s="7"/>
      <c r="H145" s="71" t="s">
        <v>1094</v>
      </c>
    </row>
    <row r="146" spans="1:8" ht="15" customHeight="1" x14ac:dyDescent="0.25">
      <c r="A146" s="6" t="s">
        <v>409</v>
      </c>
      <c r="B146" s="5" t="s">
        <v>410</v>
      </c>
      <c r="C146" s="5" t="s">
        <v>411</v>
      </c>
      <c r="D146" s="5" t="s">
        <v>761</v>
      </c>
      <c r="E146" s="5" t="s">
        <v>676</v>
      </c>
      <c r="F146" s="5" t="s">
        <v>41</v>
      </c>
      <c r="G146" s="7"/>
      <c r="H146" s="71" t="s">
        <v>1094</v>
      </c>
    </row>
    <row r="147" spans="1:8" ht="15" customHeight="1" x14ac:dyDescent="0.25">
      <c r="A147" s="6" t="s">
        <v>412</v>
      </c>
      <c r="B147" s="5" t="s">
        <v>413</v>
      </c>
      <c r="C147" s="5" t="s">
        <v>414</v>
      </c>
      <c r="D147" s="5" t="s">
        <v>408</v>
      </c>
      <c r="E147" s="5" t="s">
        <v>331</v>
      </c>
      <c r="F147" s="5" t="s">
        <v>331</v>
      </c>
      <c r="G147" s="7" t="s">
        <v>553</v>
      </c>
      <c r="H147" s="75"/>
    </row>
    <row r="148" spans="1:8" ht="15" customHeight="1" x14ac:dyDescent="0.25">
      <c r="A148" s="6" t="s">
        <v>979</v>
      </c>
      <c r="B148" s="5" t="s">
        <v>980</v>
      </c>
      <c r="C148" s="5" t="s">
        <v>41</v>
      </c>
      <c r="D148" s="5" t="s">
        <v>183</v>
      </c>
      <c r="E148" s="5" t="s">
        <v>41</v>
      </c>
      <c r="F148" s="5" t="s">
        <v>41</v>
      </c>
      <c r="G148" s="7"/>
      <c r="H148" s="75" t="s">
        <v>1096</v>
      </c>
    </row>
    <row r="149" spans="1:8" ht="15" customHeight="1" x14ac:dyDescent="0.25">
      <c r="A149" s="6" t="s">
        <v>415</v>
      </c>
      <c r="B149" s="5" t="s">
        <v>416</v>
      </c>
      <c r="C149" s="5" t="s">
        <v>417</v>
      </c>
      <c r="D149" s="5" t="s">
        <v>226</v>
      </c>
      <c r="E149" s="5" t="s">
        <v>418</v>
      </c>
      <c r="F149" s="5" t="s">
        <v>418</v>
      </c>
      <c r="G149" s="7" t="s">
        <v>550</v>
      </c>
      <c r="H149" s="75"/>
    </row>
    <row r="150" spans="1:8" ht="30" x14ac:dyDescent="0.25">
      <c r="A150" s="6" t="s">
        <v>419</v>
      </c>
      <c r="B150" s="5" t="s">
        <v>420</v>
      </c>
      <c r="C150" s="5" t="s">
        <v>299</v>
      </c>
      <c r="D150" s="5" t="s">
        <v>75</v>
      </c>
      <c r="E150" s="5" t="s">
        <v>421</v>
      </c>
      <c r="F150" s="5" t="s">
        <v>421</v>
      </c>
      <c r="G150" s="7"/>
      <c r="H150" s="75"/>
    </row>
    <row r="151" spans="1:8" x14ac:dyDescent="0.25">
      <c r="A151" s="6" t="s">
        <v>422</v>
      </c>
      <c r="B151" s="5" t="s">
        <v>423</v>
      </c>
      <c r="C151" s="5" t="s">
        <v>424</v>
      </c>
      <c r="D151" s="5" t="s">
        <v>260</v>
      </c>
      <c r="E151" s="5" t="s">
        <v>364</v>
      </c>
      <c r="F151" s="5" t="s">
        <v>364</v>
      </c>
      <c r="G151" s="7"/>
      <c r="H151" s="75"/>
    </row>
    <row r="152" spans="1:8" x14ac:dyDescent="0.25">
      <c r="A152" s="6" t="s">
        <v>425</v>
      </c>
      <c r="B152" s="5" t="s">
        <v>426</v>
      </c>
      <c r="C152" s="5" t="s">
        <v>253</v>
      </c>
      <c r="D152" s="5" t="s">
        <v>744</v>
      </c>
      <c r="E152" s="5" t="s">
        <v>339</v>
      </c>
      <c r="F152" s="5" t="s">
        <v>339</v>
      </c>
      <c r="G152" s="7" t="s">
        <v>553</v>
      </c>
      <c r="H152" s="75"/>
    </row>
    <row r="153" spans="1:8" x14ac:dyDescent="0.25">
      <c r="A153" s="6" t="s">
        <v>427</v>
      </c>
      <c r="B153" s="5" t="s">
        <v>426</v>
      </c>
      <c r="C153" s="5" t="s">
        <v>45</v>
      </c>
      <c r="D153" s="5" t="s">
        <v>224</v>
      </c>
      <c r="E153" s="5" t="s">
        <v>345</v>
      </c>
      <c r="F153" s="5" t="s">
        <v>345</v>
      </c>
      <c r="G153" s="7" t="s">
        <v>553</v>
      </c>
      <c r="H153" s="75"/>
    </row>
    <row r="154" spans="1:8" x14ac:dyDescent="0.25">
      <c r="A154" s="6" t="s">
        <v>428</v>
      </c>
      <c r="B154" s="5" t="s">
        <v>429</v>
      </c>
      <c r="C154" s="5" t="s">
        <v>268</v>
      </c>
      <c r="D154" s="5" t="s">
        <v>726</v>
      </c>
      <c r="E154" s="5" t="s">
        <v>430</v>
      </c>
      <c r="F154" s="5" t="s">
        <v>430</v>
      </c>
      <c r="G154" s="7" t="s">
        <v>553</v>
      </c>
      <c r="H154" s="75"/>
    </row>
    <row r="155" spans="1:8" x14ac:dyDescent="0.25">
      <c r="A155" s="6" t="s">
        <v>431</v>
      </c>
      <c r="B155" s="5" t="s">
        <v>429</v>
      </c>
      <c r="C155" s="5" t="s">
        <v>48</v>
      </c>
      <c r="D155" s="5" t="s">
        <v>725</v>
      </c>
      <c r="E155" s="5" t="s">
        <v>335</v>
      </c>
      <c r="F155" s="5" t="s">
        <v>335</v>
      </c>
      <c r="G155" s="7" t="s">
        <v>553</v>
      </c>
      <c r="H155" s="75"/>
    </row>
    <row r="156" spans="1:8" x14ac:dyDescent="0.25">
      <c r="A156" s="6" t="s">
        <v>432</v>
      </c>
      <c r="B156" s="5" t="s">
        <v>433</v>
      </c>
      <c r="C156" s="5" t="s">
        <v>245</v>
      </c>
      <c r="D156" s="5" t="s">
        <v>745</v>
      </c>
      <c r="E156" s="5" t="s">
        <v>434</v>
      </c>
      <c r="F156" s="5" t="s">
        <v>434</v>
      </c>
      <c r="G156" s="7" t="s">
        <v>553</v>
      </c>
      <c r="H156" s="75"/>
    </row>
    <row r="157" spans="1:8" x14ac:dyDescent="0.25">
      <c r="A157" s="6" t="s">
        <v>435</v>
      </c>
      <c r="B157" s="5" t="s">
        <v>436</v>
      </c>
      <c r="C157" s="5" t="s">
        <v>18</v>
      </c>
      <c r="D157" s="5" t="s">
        <v>751</v>
      </c>
      <c r="E157" s="5" t="s">
        <v>677</v>
      </c>
      <c r="F157" s="5" t="s">
        <v>41</v>
      </c>
      <c r="G157" s="7"/>
      <c r="H157" s="71" t="s">
        <v>1097</v>
      </c>
    </row>
    <row r="158" spans="1:8" ht="45" x14ac:dyDescent="0.25">
      <c r="A158" s="6" t="s">
        <v>437</v>
      </c>
      <c r="B158" s="5" t="s">
        <v>438</v>
      </c>
      <c r="C158" s="5" t="s">
        <v>439</v>
      </c>
      <c r="D158" s="5" t="s">
        <v>981</v>
      </c>
      <c r="E158" s="5" t="s">
        <v>679</v>
      </c>
      <c r="F158" s="5" t="s">
        <v>41</v>
      </c>
      <c r="G158" s="7"/>
      <c r="H158" s="71" t="s">
        <v>1097</v>
      </c>
    </row>
    <row r="159" spans="1:8" ht="60" x14ac:dyDescent="0.25">
      <c r="A159" s="6" t="s">
        <v>440</v>
      </c>
      <c r="B159" s="5" t="s">
        <v>441</v>
      </c>
      <c r="C159" s="5" t="s">
        <v>442</v>
      </c>
      <c r="D159" s="5" t="s">
        <v>982</v>
      </c>
      <c r="E159" s="5" t="s">
        <v>680</v>
      </c>
      <c r="F159" s="5" t="s">
        <v>41</v>
      </c>
      <c r="G159" s="7"/>
      <c r="H159" s="71" t="s">
        <v>1097</v>
      </c>
    </row>
    <row r="160" spans="1:8" x14ac:dyDescent="0.25">
      <c r="A160" s="6" t="s">
        <v>983</v>
      </c>
      <c r="B160" s="5" t="s">
        <v>984</v>
      </c>
      <c r="C160" s="5" t="s">
        <v>41</v>
      </c>
      <c r="D160" s="5" t="s">
        <v>343</v>
      </c>
      <c r="E160" s="5" t="s">
        <v>41</v>
      </c>
      <c r="F160" s="5" t="s">
        <v>41</v>
      </c>
      <c r="G160" s="7"/>
      <c r="H160" s="71" t="s">
        <v>1098</v>
      </c>
    </row>
    <row r="161" spans="1:8" ht="30" x14ac:dyDescent="0.25">
      <c r="A161" s="6" t="s">
        <v>443</v>
      </c>
      <c r="B161" s="5" t="s">
        <v>444</v>
      </c>
      <c r="C161" s="5" t="s">
        <v>445</v>
      </c>
      <c r="D161" s="5" t="s">
        <v>985</v>
      </c>
      <c r="E161" s="5" t="s">
        <v>681</v>
      </c>
      <c r="F161" s="5" t="s">
        <v>41</v>
      </c>
      <c r="G161" s="7"/>
      <c r="H161" s="71" t="s">
        <v>1099</v>
      </c>
    </row>
    <row r="162" spans="1:8" ht="30" x14ac:dyDescent="0.25">
      <c r="A162" s="6" t="s">
        <v>446</v>
      </c>
      <c r="B162" s="5" t="s">
        <v>447</v>
      </c>
      <c r="C162" s="5" t="s">
        <v>448</v>
      </c>
      <c r="D162" s="5" t="s">
        <v>986</v>
      </c>
      <c r="E162" s="5" t="s">
        <v>682</v>
      </c>
      <c r="F162" s="5" t="s">
        <v>41</v>
      </c>
      <c r="G162" s="7"/>
      <c r="H162" s="71" t="s">
        <v>1097</v>
      </c>
    </row>
    <row r="163" spans="1:8" ht="45" x14ac:dyDescent="0.25">
      <c r="A163" s="6" t="s">
        <v>449</v>
      </c>
      <c r="B163" s="5" t="s">
        <v>450</v>
      </c>
      <c r="C163" s="5" t="s">
        <v>451</v>
      </c>
      <c r="D163" s="5" t="s">
        <v>987</v>
      </c>
      <c r="E163" s="5" t="s">
        <v>41</v>
      </c>
      <c r="F163" s="5" t="s">
        <v>41</v>
      </c>
      <c r="G163" s="7"/>
      <c r="H163" s="71" t="s">
        <v>1097</v>
      </c>
    </row>
    <row r="164" spans="1:8" ht="30" x14ac:dyDescent="0.25">
      <c r="A164" s="6" t="s">
        <v>452</v>
      </c>
      <c r="B164" s="5" t="s">
        <v>453</v>
      </c>
      <c r="C164" s="5" t="s">
        <v>454</v>
      </c>
      <c r="D164" s="5" t="s">
        <v>988</v>
      </c>
      <c r="E164" s="5" t="s">
        <v>683</v>
      </c>
      <c r="F164" s="5" t="s">
        <v>41</v>
      </c>
      <c r="G164" s="7"/>
      <c r="H164" s="71" t="s">
        <v>1097</v>
      </c>
    </row>
    <row r="165" spans="1:8" x14ac:dyDescent="0.25">
      <c r="A165" s="6" t="s">
        <v>455</v>
      </c>
      <c r="B165" s="5" t="s">
        <v>456</v>
      </c>
      <c r="C165" s="5" t="s">
        <v>457</v>
      </c>
      <c r="D165" s="5" t="s">
        <v>758</v>
      </c>
      <c r="E165" s="5" t="s">
        <v>458</v>
      </c>
      <c r="F165" s="5" t="s">
        <v>458</v>
      </c>
      <c r="G165" s="7" t="s">
        <v>553</v>
      </c>
      <c r="H165" s="75"/>
    </row>
    <row r="166" spans="1:8" x14ac:dyDescent="0.25">
      <c r="A166" s="6" t="s">
        <v>459</v>
      </c>
      <c r="B166" s="5" t="s">
        <v>460</v>
      </c>
      <c r="C166" s="5" t="s">
        <v>461</v>
      </c>
      <c r="D166" s="5" t="s">
        <v>757</v>
      </c>
      <c r="E166" s="5" t="s">
        <v>462</v>
      </c>
      <c r="F166" s="5" t="s">
        <v>462</v>
      </c>
      <c r="G166" s="7" t="s">
        <v>553</v>
      </c>
      <c r="H166" s="75"/>
    </row>
    <row r="167" spans="1:8" x14ac:dyDescent="0.25">
      <c r="A167" s="6" t="s">
        <v>463</v>
      </c>
      <c r="B167" s="5" t="s">
        <v>464</v>
      </c>
      <c r="C167" s="5" t="s">
        <v>465</v>
      </c>
      <c r="D167" s="5" t="s">
        <v>739</v>
      </c>
      <c r="E167" s="5" t="s">
        <v>466</v>
      </c>
      <c r="F167" s="5" t="s">
        <v>466</v>
      </c>
      <c r="G167" s="7" t="s">
        <v>553</v>
      </c>
      <c r="H167" s="75"/>
    </row>
    <row r="168" spans="1:8" x14ac:dyDescent="0.25">
      <c r="A168" s="6" t="s">
        <v>467</v>
      </c>
      <c r="B168" s="5" t="s">
        <v>468</v>
      </c>
      <c r="C168" s="5" t="s">
        <v>469</v>
      </c>
      <c r="D168" s="5" t="s">
        <v>740</v>
      </c>
      <c r="E168" s="5" t="s">
        <v>182</v>
      </c>
      <c r="F168" s="5" t="s">
        <v>182</v>
      </c>
      <c r="G168" s="7" t="s">
        <v>553</v>
      </c>
      <c r="H168" s="75"/>
    </row>
    <row r="169" spans="1:8" x14ac:dyDescent="0.25">
      <c r="A169" s="6" t="s">
        <v>470</v>
      </c>
      <c r="B169" s="5" t="s">
        <v>471</v>
      </c>
      <c r="C169" s="5" t="s">
        <v>472</v>
      </c>
      <c r="D169" s="5" t="s">
        <v>741</v>
      </c>
      <c r="E169" s="5" t="s">
        <v>473</v>
      </c>
      <c r="F169" s="5" t="s">
        <v>473</v>
      </c>
      <c r="G169" s="7" t="s">
        <v>553</v>
      </c>
      <c r="H169" s="75"/>
    </row>
    <row r="170" spans="1:8" x14ac:dyDescent="0.25">
      <c r="A170" s="6" t="s">
        <v>474</v>
      </c>
      <c r="B170" s="5" t="s">
        <v>475</v>
      </c>
      <c r="C170" s="5" t="s">
        <v>249</v>
      </c>
      <c r="D170" s="5" t="s">
        <v>153</v>
      </c>
      <c r="E170" s="5" t="s">
        <v>476</v>
      </c>
      <c r="F170" s="5" t="s">
        <v>476</v>
      </c>
      <c r="G170" s="7" t="s">
        <v>553</v>
      </c>
      <c r="H170" s="75"/>
    </row>
    <row r="171" spans="1:8" x14ac:dyDescent="0.25">
      <c r="A171" s="6" t="s">
        <v>477</v>
      </c>
      <c r="B171" s="5" t="s">
        <v>478</v>
      </c>
      <c r="C171" s="5" t="s">
        <v>264</v>
      </c>
      <c r="D171" s="5" t="s">
        <v>233</v>
      </c>
      <c r="E171" s="5" t="s">
        <v>479</v>
      </c>
      <c r="F171" s="5" t="s">
        <v>479</v>
      </c>
      <c r="G171" s="7" t="s">
        <v>553</v>
      </c>
      <c r="H171" s="75"/>
    </row>
    <row r="172" spans="1:8" x14ac:dyDescent="0.25">
      <c r="A172" s="6" t="s">
        <v>480</v>
      </c>
      <c r="B172" s="5" t="s">
        <v>481</v>
      </c>
      <c r="C172" s="5" t="s">
        <v>458</v>
      </c>
      <c r="D172" s="5" t="s">
        <v>746</v>
      </c>
      <c r="E172" s="5" t="s">
        <v>294</v>
      </c>
      <c r="F172" s="5" t="s">
        <v>294</v>
      </c>
      <c r="G172" s="7" t="s">
        <v>553</v>
      </c>
      <c r="H172" s="75"/>
    </row>
    <row r="173" spans="1:8" x14ac:dyDescent="0.25">
      <c r="A173" s="6" t="s">
        <v>482</v>
      </c>
      <c r="B173" s="5" t="s">
        <v>483</v>
      </c>
      <c r="C173" s="5" t="s">
        <v>241</v>
      </c>
      <c r="D173" s="5" t="s">
        <v>727</v>
      </c>
      <c r="E173" s="5" t="s">
        <v>286</v>
      </c>
      <c r="F173" s="5" t="s">
        <v>286</v>
      </c>
      <c r="G173" s="7" t="s">
        <v>553</v>
      </c>
      <c r="H173" s="75"/>
    </row>
    <row r="174" spans="1:8" x14ac:dyDescent="0.25">
      <c r="A174" s="6" t="s">
        <v>484</v>
      </c>
      <c r="B174" s="5" t="s">
        <v>475</v>
      </c>
      <c r="C174" s="5" t="s">
        <v>473</v>
      </c>
      <c r="D174" s="5" t="s">
        <v>729</v>
      </c>
      <c r="E174" s="5" t="s">
        <v>485</v>
      </c>
      <c r="F174" s="5" t="s">
        <v>485</v>
      </c>
      <c r="G174" s="7" t="s">
        <v>553</v>
      </c>
      <c r="H174" s="75"/>
    </row>
    <row r="175" spans="1:8" x14ac:dyDescent="0.25">
      <c r="A175" s="6" t="s">
        <v>486</v>
      </c>
      <c r="B175" s="5" t="s">
        <v>478</v>
      </c>
      <c r="C175" s="5" t="s">
        <v>487</v>
      </c>
      <c r="D175" s="5" t="s">
        <v>748</v>
      </c>
      <c r="E175" s="5" t="s">
        <v>488</v>
      </c>
      <c r="F175" s="5" t="s">
        <v>488</v>
      </c>
      <c r="G175" s="7" t="s">
        <v>553</v>
      </c>
      <c r="H175" s="75"/>
    </row>
    <row r="176" spans="1:8" x14ac:dyDescent="0.25">
      <c r="A176" s="6" t="s">
        <v>489</v>
      </c>
      <c r="B176" s="5" t="s">
        <v>481</v>
      </c>
      <c r="C176" s="5" t="s">
        <v>466</v>
      </c>
      <c r="D176" s="5" t="s">
        <v>747</v>
      </c>
      <c r="E176" s="5" t="s">
        <v>301</v>
      </c>
      <c r="F176" s="5" t="s">
        <v>301</v>
      </c>
      <c r="G176" s="7" t="s">
        <v>553</v>
      </c>
      <c r="H176" s="75"/>
    </row>
    <row r="177" spans="1:8" x14ac:dyDescent="0.25">
      <c r="A177" s="6" t="s">
        <v>490</v>
      </c>
      <c r="B177" s="5" t="s">
        <v>483</v>
      </c>
      <c r="C177" s="5" t="s">
        <v>462</v>
      </c>
      <c r="D177" s="5" t="s">
        <v>728</v>
      </c>
      <c r="E177" s="5" t="s">
        <v>304</v>
      </c>
      <c r="F177" s="5" t="s">
        <v>304</v>
      </c>
      <c r="G177" s="7" t="s">
        <v>553</v>
      </c>
      <c r="H177" s="75"/>
    </row>
    <row r="178" spans="1:8" x14ac:dyDescent="0.25">
      <c r="A178" s="6" t="s">
        <v>491</v>
      </c>
      <c r="B178" s="5" t="s">
        <v>492</v>
      </c>
      <c r="C178" s="5" t="s">
        <v>493</v>
      </c>
      <c r="D178" s="5" t="s">
        <v>217</v>
      </c>
      <c r="E178" s="5" t="s">
        <v>494</v>
      </c>
      <c r="F178" s="5" t="s">
        <v>494</v>
      </c>
      <c r="G178" s="7"/>
      <c r="H178" s="75"/>
    </row>
    <row r="179" spans="1:8" x14ac:dyDescent="0.25">
      <c r="A179" s="6" t="s">
        <v>495</v>
      </c>
      <c r="B179" s="5" t="s">
        <v>496</v>
      </c>
      <c r="C179" s="5" t="s">
        <v>322</v>
      </c>
      <c r="D179" s="5" t="s">
        <v>211</v>
      </c>
      <c r="E179" s="5" t="s">
        <v>497</v>
      </c>
      <c r="F179" s="5" t="s">
        <v>497</v>
      </c>
      <c r="G179" s="7"/>
      <c r="H179" s="75"/>
    </row>
    <row r="180" spans="1:8" x14ac:dyDescent="0.25">
      <c r="A180" s="6" t="s">
        <v>498</v>
      </c>
      <c r="B180" s="5" t="s">
        <v>499</v>
      </c>
      <c r="C180" s="5" t="s">
        <v>325</v>
      </c>
      <c r="D180" s="5" t="s">
        <v>220</v>
      </c>
      <c r="E180" s="5" t="s">
        <v>500</v>
      </c>
      <c r="F180" s="5" t="s">
        <v>500</v>
      </c>
      <c r="G180" s="7"/>
      <c r="H180" s="75"/>
    </row>
    <row r="181" spans="1:8" x14ac:dyDescent="0.25">
      <c r="A181" s="6" t="s">
        <v>501</v>
      </c>
      <c r="B181" s="5" t="s">
        <v>502</v>
      </c>
      <c r="C181" s="5" t="s">
        <v>295</v>
      </c>
      <c r="D181" s="5" t="s">
        <v>208</v>
      </c>
      <c r="E181" s="5" t="s">
        <v>290</v>
      </c>
      <c r="F181" s="5" t="s">
        <v>290</v>
      </c>
      <c r="G181" s="7" t="s">
        <v>553</v>
      </c>
      <c r="H181" s="75"/>
    </row>
    <row r="182" spans="1:8" x14ac:dyDescent="0.25">
      <c r="A182" s="6" t="s">
        <v>503</v>
      </c>
      <c r="B182" s="5" t="s">
        <v>504</v>
      </c>
      <c r="C182" s="5" t="s">
        <v>505</v>
      </c>
      <c r="D182" s="5" t="s">
        <v>223</v>
      </c>
      <c r="E182" s="5" t="s">
        <v>356</v>
      </c>
      <c r="F182" s="5" t="s">
        <v>356</v>
      </c>
      <c r="G182" s="7"/>
      <c r="H182" s="75"/>
    </row>
    <row r="183" spans="1:8" x14ac:dyDescent="0.25">
      <c r="A183" s="6" t="s">
        <v>506</v>
      </c>
      <c r="B183" s="5" t="s">
        <v>507</v>
      </c>
      <c r="C183" s="5" t="s">
        <v>315</v>
      </c>
      <c r="D183" s="5" t="s">
        <v>214</v>
      </c>
      <c r="E183" s="5" t="s">
        <v>166</v>
      </c>
      <c r="F183" s="5" t="s">
        <v>166</v>
      </c>
      <c r="G183" s="7"/>
      <c r="H183" s="75"/>
    </row>
    <row r="184" spans="1:8" x14ac:dyDescent="0.25">
      <c r="A184" s="6" t="s">
        <v>508</v>
      </c>
      <c r="B184" s="5" t="s">
        <v>509</v>
      </c>
      <c r="C184" s="5" t="s">
        <v>510</v>
      </c>
      <c r="D184" s="5" t="s">
        <v>201</v>
      </c>
      <c r="E184" s="5" t="s">
        <v>511</v>
      </c>
      <c r="F184" s="5" t="s">
        <v>511</v>
      </c>
      <c r="G184" s="7"/>
      <c r="H184" s="75"/>
    </row>
    <row r="185" spans="1:8" x14ac:dyDescent="0.25">
      <c r="A185" s="6" t="s">
        <v>512</v>
      </c>
      <c r="B185" s="5" t="s">
        <v>513</v>
      </c>
      <c r="C185" s="5" t="s">
        <v>305</v>
      </c>
      <c r="D185" s="5" t="s">
        <v>197</v>
      </c>
      <c r="E185" s="5" t="s">
        <v>514</v>
      </c>
      <c r="F185" s="5" t="s">
        <v>514</v>
      </c>
      <c r="G185" s="7"/>
      <c r="H185" s="75"/>
    </row>
    <row r="186" spans="1:8" x14ac:dyDescent="0.25">
      <c r="A186" s="6" t="s">
        <v>515</v>
      </c>
      <c r="B186" s="5" t="s">
        <v>516</v>
      </c>
      <c r="C186" s="5" t="s">
        <v>302</v>
      </c>
      <c r="D186" s="5" t="s">
        <v>203</v>
      </c>
      <c r="E186" s="5" t="s">
        <v>517</v>
      </c>
      <c r="F186" s="5" t="s">
        <v>517</v>
      </c>
      <c r="G186" s="7"/>
      <c r="H186" s="75"/>
    </row>
    <row r="187" spans="1:8" x14ac:dyDescent="0.25">
      <c r="A187" s="6" t="s">
        <v>518</v>
      </c>
      <c r="B187" s="5" t="s">
        <v>519</v>
      </c>
      <c r="C187" s="5" t="s">
        <v>520</v>
      </c>
      <c r="D187" s="5" t="s">
        <v>195</v>
      </c>
      <c r="E187" s="5" t="s">
        <v>278</v>
      </c>
      <c r="F187" s="5" t="s">
        <v>278</v>
      </c>
      <c r="G187" s="7" t="s">
        <v>553</v>
      </c>
      <c r="H187" s="75"/>
    </row>
    <row r="188" spans="1:8" x14ac:dyDescent="0.25">
      <c r="A188" s="6" t="s">
        <v>521</v>
      </c>
      <c r="B188" s="5" t="s">
        <v>522</v>
      </c>
      <c r="C188" s="5" t="s">
        <v>523</v>
      </c>
      <c r="D188" s="5" t="s">
        <v>205</v>
      </c>
      <c r="E188" s="5" t="s">
        <v>524</v>
      </c>
      <c r="F188" s="5" t="s">
        <v>524</v>
      </c>
      <c r="G188" s="7"/>
      <c r="H188" s="75"/>
    </row>
    <row r="189" spans="1:8" x14ac:dyDescent="0.25">
      <c r="A189" s="6" t="s">
        <v>525</v>
      </c>
      <c r="B189" s="5" t="s">
        <v>526</v>
      </c>
      <c r="C189" s="5" t="s">
        <v>494</v>
      </c>
      <c r="D189" s="5" t="s">
        <v>199</v>
      </c>
      <c r="E189" s="5" t="s">
        <v>527</v>
      </c>
      <c r="F189" s="5" t="s">
        <v>527</v>
      </c>
      <c r="G189" s="7"/>
      <c r="H189" s="75"/>
    </row>
    <row r="190" spans="1:8" ht="105" x14ac:dyDescent="0.25">
      <c r="A190" s="6" t="s">
        <v>528</v>
      </c>
      <c r="B190" s="5" t="s">
        <v>529</v>
      </c>
      <c r="C190" s="5" t="s">
        <v>530</v>
      </c>
      <c r="D190" s="5" t="s">
        <v>134</v>
      </c>
      <c r="E190" s="5" t="s">
        <v>684</v>
      </c>
      <c r="F190" s="5" t="s">
        <v>41</v>
      </c>
      <c r="G190" s="7"/>
      <c r="H190" s="71" t="s">
        <v>1100</v>
      </c>
    </row>
    <row r="191" spans="1:8" ht="45" x14ac:dyDescent="0.25">
      <c r="A191" s="6" t="s">
        <v>531</v>
      </c>
      <c r="B191" s="5" t="s">
        <v>529</v>
      </c>
      <c r="C191" s="5" t="s">
        <v>532</v>
      </c>
      <c r="D191" s="5" t="s">
        <v>171</v>
      </c>
      <c r="E191" s="5" t="s">
        <v>685</v>
      </c>
      <c r="F191" s="5" t="s">
        <v>41</v>
      </c>
      <c r="G191" s="7"/>
      <c r="H191" s="71" t="s">
        <v>1101</v>
      </c>
    </row>
    <row r="192" spans="1:8" ht="30" x14ac:dyDescent="0.25">
      <c r="A192" s="6" t="s">
        <v>533</v>
      </c>
      <c r="B192" s="5" t="s">
        <v>529</v>
      </c>
      <c r="C192" s="5" t="s">
        <v>534</v>
      </c>
      <c r="D192" s="5" t="s">
        <v>156</v>
      </c>
      <c r="E192" s="5" t="s">
        <v>686</v>
      </c>
      <c r="F192" s="5" t="s">
        <v>41</v>
      </c>
      <c r="G192" s="7"/>
      <c r="H192" s="71" t="s">
        <v>1102</v>
      </c>
    </row>
    <row r="193" spans="1:8" ht="30" x14ac:dyDescent="0.25">
      <c r="A193" s="6" t="s">
        <v>535</v>
      </c>
      <c r="B193" s="5" t="s">
        <v>529</v>
      </c>
      <c r="C193" s="5" t="s">
        <v>536</v>
      </c>
      <c r="D193" s="5" t="s">
        <v>115</v>
      </c>
      <c r="E193" s="5" t="s">
        <v>687</v>
      </c>
      <c r="F193" s="5" t="s">
        <v>41</v>
      </c>
      <c r="G193" s="7"/>
      <c r="H193" s="71" t="s">
        <v>1103</v>
      </c>
    </row>
    <row r="194" spans="1:8" ht="30" x14ac:dyDescent="0.25">
      <c r="A194" s="6" t="s">
        <v>804</v>
      </c>
      <c r="B194" s="5" t="s">
        <v>990</v>
      </c>
      <c r="C194" s="5" t="s">
        <v>41</v>
      </c>
      <c r="D194" s="5" t="s">
        <v>989</v>
      </c>
      <c r="E194" s="5" t="s">
        <v>41</v>
      </c>
      <c r="F194" s="5" t="s">
        <v>26</v>
      </c>
      <c r="G194" s="7"/>
      <c r="H194" s="71" t="s">
        <v>1104</v>
      </c>
    </row>
    <row r="195" spans="1:8" ht="45" x14ac:dyDescent="0.25">
      <c r="A195" s="6" t="s">
        <v>813</v>
      </c>
      <c r="B195" s="5" t="s">
        <v>991</v>
      </c>
      <c r="C195" s="5" t="s">
        <v>41</v>
      </c>
      <c r="D195" s="5" t="s">
        <v>520</v>
      </c>
      <c r="E195" s="5" t="s">
        <v>41</v>
      </c>
      <c r="F195" s="5" t="s">
        <v>916</v>
      </c>
      <c r="G195" s="7"/>
      <c r="H195" s="71" t="s">
        <v>1105</v>
      </c>
    </row>
    <row r="196" spans="1:8" ht="30" x14ac:dyDescent="0.25">
      <c r="A196" s="6" t="s">
        <v>537</v>
      </c>
      <c r="B196" s="5" t="s">
        <v>538</v>
      </c>
      <c r="C196" s="5" t="s">
        <v>539</v>
      </c>
      <c r="D196" s="5" t="s">
        <v>610</v>
      </c>
      <c r="E196" s="5" t="s">
        <v>41</v>
      </c>
      <c r="F196" s="5" t="s">
        <v>540</v>
      </c>
      <c r="G196" s="7"/>
      <c r="H196" s="71" t="s">
        <v>925</v>
      </c>
    </row>
    <row r="197" spans="1:8" ht="30" x14ac:dyDescent="0.25">
      <c r="A197" s="6" t="s">
        <v>541</v>
      </c>
      <c r="B197" s="5" t="s">
        <v>538</v>
      </c>
      <c r="C197" s="5" t="s">
        <v>542</v>
      </c>
      <c r="D197" s="5" t="s">
        <v>609</v>
      </c>
      <c r="E197" s="5" t="s">
        <v>41</v>
      </c>
      <c r="F197" s="5" t="s">
        <v>543</v>
      </c>
      <c r="G197" s="7"/>
      <c r="H197" s="71" t="s">
        <v>925</v>
      </c>
    </row>
    <row r="198" spans="1:8" ht="30" x14ac:dyDescent="0.25">
      <c r="A198" s="6" t="s">
        <v>544</v>
      </c>
      <c r="B198" s="5" t="s">
        <v>538</v>
      </c>
      <c r="C198" s="5" t="s">
        <v>545</v>
      </c>
      <c r="D198" s="5" t="s">
        <v>608</v>
      </c>
      <c r="E198" s="5" t="s">
        <v>41</v>
      </c>
      <c r="F198" s="5" t="s">
        <v>546</v>
      </c>
      <c r="G198" s="7"/>
      <c r="H198" s="71" t="s">
        <v>925</v>
      </c>
    </row>
    <row r="199" spans="1:8" ht="30" x14ac:dyDescent="0.25">
      <c r="A199" s="6" t="s">
        <v>547</v>
      </c>
      <c r="B199" s="5" t="s">
        <v>538</v>
      </c>
      <c r="C199" s="5" t="s">
        <v>548</v>
      </c>
      <c r="D199" s="5" t="s">
        <v>606</v>
      </c>
      <c r="E199" s="5" t="s">
        <v>41</v>
      </c>
      <c r="F199" s="5" t="s">
        <v>549</v>
      </c>
      <c r="G199" s="7"/>
      <c r="H199" s="71" t="s">
        <v>925</v>
      </c>
    </row>
    <row r="200" spans="1:8" ht="30" x14ac:dyDescent="0.25">
      <c r="A200" s="6" t="s">
        <v>550</v>
      </c>
      <c r="B200" s="5" t="s">
        <v>538</v>
      </c>
      <c r="C200" s="5" t="s">
        <v>551</v>
      </c>
      <c r="D200" s="5" t="s">
        <v>607</v>
      </c>
      <c r="E200" s="5" t="s">
        <v>41</v>
      </c>
      <c r="F200" s="5" t="s">
        <v>552</v>
      </c>
      <c r="G200" s="7"/>
      <c r="H200" s="71" t="s">
        <v>925</v>
      </c>
    </row>
    <row r="201" spans="1:8" ht="45" customHeight="1" x14ac:dyDescent="0.25">
      <c r="A201" s="6" t="s">
        <v>553</v>
      </c>
      <c r="B201" s="5" t="s">
        <v>538</v>
      </c>
      <c r="C201" s="5" t="s">
        <v>554</v>
      </c>
      <c r="D201" s="5" t="s">
        <v>611</v>
      </c>
      <c r="E201" s="5" t="s">
        <v>41</v>
      </c>
      <c r="F201" s="5" t="s">
        <v>555</v>
      </c>
      <c r="G201" s="7"/>
      <c r="H201" s="71" t="s">
        <v>925</v>
      </c>
    </row>
    <row r="202" spans="1:8" x14ac:dyDescent="0.25">
      <c r="A202" s="6" t="s">
        <v>556</v>
      </c>
      <c r="B202" s="5" t="s">
        <v>557</v>
      </c>
      <c r="C202" s="5" t="s">
        <v>558</v>
      </c>
      <c r="D202" s="5" t="s">
        <v>992</v>
      </c>
      <c r="E202" s="5" t="s">
        <v>688</v>
      </c>
      <c r="F202" s="5" t="s">
        <v>41</v>
      </c>
      <c r="G202" s="7"/>
      <c r="H202" s="71" t="s">
        <v>926</v>
      </c>
    </row>
    <row r="203" spans="1:8" ht="15" customHeight="1" x14ac:dyDescent="0.25">
      <c r="A203" s="6" t="s">
        <v>559</v>
      </c>
      <c r="B203" s="5" t="s">
        <v>560</v>
      </c>
      <c r="C203" s="5" t="s">
        <v>561</v>
      </c>
      <c r="D203" s="5" t="s">
        <v>993</v>
      </c>
      <c r="E203" s="5" t="s">
        <v>689</v>
      </c>
      <c r="F203" s="5" t="s">
        <v>41</v>
      </c>
      <c r="G203" s="7"/>
      <c r="H203" s="71" t="s">
        <v>926</v>
      </c>
    </row>
    <row r="204" spans="1:8" x14ac:dyDescent="0.25">
      <c r="A204" s="6" t="s">
        <v>562</v>
      </c>
      <c r="B204" s="5" t="s">
        <v>563</v>
      </c>
      <c r="C204" s="5" t="s">
        <v>564</v>
      </c>
      <c r="D204" s="5" t="s">
        <v>994</v>
      </c>
      <c r="E204" s="5" t="s">
        <v>690</v>
      </c>
      <c r="F204" s="5" t="s">
        <v>41</v>
      </c>
      <c r="G204" s="7"/>
      <c r="H204" s="71" t="s">
        <v>926</v>
      </c>
    </row>
    <row r="205" spans="1:8" x14ac:dyDescent="0.25">
      <c r="A205" s="6" t="s">
        <v>565</v>
      </c>
      <c r="B205" s="5" t="s">
        <v>566</v>
      </c>
      <c r="C205" s="5" t="s">
        <v>567</v>
      </c>
      <c r="D205" s="5" t="s">
        <v>59</v>
      </c>
      <c r="E205" s="5" t="s">
        <v>568</v>
      </c>
      <c r="F205" s="5" t="s">
        <v>568</v>
      </c>
      <c r="G205" s="7"/>
      <c r="H205" s="75"/>
    </row>
    <row r="206" spans="1:8" x14ac:dyDescent="0.25">
      <c r="A206" s="6" t="s">
        <v>569</v>
      </c>
      <c r="B206" s="5" t="s">
        <v>570</v>
      </c>
      <c r="C206" s="5" t="s">
        <v>571</v>
      </c>
      <c r="D206" s="5" t="s">
        <v>730</v>
      </c>
      <c r="E206" s="5" t="s">
        <v>41</v>
      </c>
      <c r="F206" s="5" t="s">
        <v>5</v>
      </c>
      <c r="G206" s="7"/>
      <c r="H206" s="71" t="s">
        <v>951</v>
      </c>
    </row>
    <row r="207" spans="1:8" x14ac:dyDescent="0.25">
      <c r="A207" s="6" t="s">
        <v>572</v>
      </c>
      <c r="B207" s="5" t="s">
        <v>573</v>
      </c>
      <c r="C207" s="5" t="s">
        <v>15</v>
      </c>
      <c r="D207" s="5" t="s">
        <v>733</v>
      </c>
      <c r="E207" s="5" t="s">
        <v>571</v>
      </c>
      <c r="F207" s="5" t="s">
        <v>571</v>
      </c>
      <c r="G207" s="7"/>
      <c r="H207" s="75"/>
    </row>
    <row r="208" spans="1:8" x14ac:dyDescent="0.25">
      <c r="A208" s="6" t="s">
        <v>574</v>
      </c>
      <c r="B208" s="5" t="s">
        <v>575</v>
      </c>
      <c r="C208" s="5" t="s">
        <v>576</v>
      </c>
      <c r="D208" s="5" t="s">
        <v>430</v>
      </c>
      <c r="E208" s="5" t="s">
        <v>487</v>
      </c>
      <c r="F208" s="5" t="s">
        <v>487</v>
      </c>
      <c r="G208" s="7" t="s">
        <v>553</v>
      </c>
      <c r="H208" s="75"/>
    </row>
    <row r="209" spans="1:8" x14ac:dyDescent="0.25">
      <c r="A209" s="6" t="s">
        <v>577</v>
      </c>
      <c r="B209" s="5" t="s">
        <v>578</v>
      </c>
      <c r="C209" s="5" t="s">
        <v>371</v>
      </c>
      <c r="D209" s="5" t="s">
        <v>735</v>
      </c>
      <c r="E209" s="5" t="s">
        <v>341</v>
      </c>
      <c r="F209" s="5" t="s">
        <v>341</v>
      </c>
      <c r="G209" s="7" t="s">
        <v>553</v>
      </c>
      <c r="H209" s="75"/>
    </row>
    <row r="210" spans="1:8" ht="15.75" thickBot="1" x14ac:dyDescent="0.3">
      <c r="A210" s="8" t="s">
        <v>579</v>
      </c>
      <c r="B210" s="9" t="s">
        <v>580</v>
      </c>
      <c r="C210" s="9" t="s">
        <v>421</v>
      </c>
      <c r="D210" s="9" t="s">
        <v>62</v>
      </c>
      <c r="E210" s="9" t="s">
        <v>307</v>
      </c>
      <c r="F210" s="9" t="s">
        <v>307</v>
      </c>
      <c r="G210" s="10" t="s">
        <v>553</v>
      </c>
      <c r="H210" s="76"/>
    </row>
  </sheetData>
  <mergeCells count="10">
    <mergeCell ref="H9:H10"/>
    <mergeCell ref="A1:B5"/>
    <mergeCell ref="C1:G2"/>
    <mergeCell ref="C4:G4"/>
    <mergeCell ref="C5:G5"/>
    <mergeCell ref="A6:G7"/>
    <mergeCell ref="A9:A10"/>
    <mergeCell ref="B9:B10"/>
    <mergeCell ref="C9:F9"/>
    <mergeCell ref="G9:G10"/>
  </mergeCells>
  <phoneticPr fontId="10" type="noConversion"/>
  <conditionalFormatting sqref="A62:F62 A63:G210 A11:G61">
    <cfRule type="expression" dxfId="334" priority="2">
      <formula>MOD(ROW(),2)=0</formula>
    </cfRule>
  </conditionalFormatting>
  <conditionalFormatting sqref="H11:H210">
    <cfRule type="expression" dxfId="333" priority="1">
      <formula>MOD(ROW(), 2) = 0</formula>
    </cfRule>
  </conditionalFormatting>
  <pageMargins left="0.25" right="0.25" top="0.75" bottom="0.75" header="0.3" footer="0.3"/>
  <pageSetup scale="83" fitToHeight="0" orientation="portrait" r:id="rId1"/>
  <drawing r:id="rId2"/>
  <extLst>
    <ext xmlns:mx="http://schemas.microsoft.com/office/mac/excel/2008/main" uri="{64002731-A6B0-56B0-2670-7721B7C09600}">
      <mx:PLV Mode="0" OnePage="0" WScale="83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58"/>
  <sheetViews>
    <sheetView workbookViewId="0">
      <pane ySplit="10" topLeftCell="A11" activePane="bottomLeft" state="frozen"/>
      <selection pane="bottomLeft" activeCell="H14" sqref="H14"/>
    </sheetView>
  </sheetViews>
  <sheetFormatPr defaultColWidth="8.85546875" defaultRowHeight="15" x14ac:dyDescent="0.25"/>
  <cols>
    <col min="1" max="1" width="19.7109375" customWidth="1"/>
    <col min="2" max="2" width="40.7109375" customWidth="1"/>
    <col min="3" max="6" width="12.7109375" customWidth="1"/>
    <col min="7" max="7" width="10.7109375" customWidth="1"/>
    <col min="8" max="8" width="115.7109375" customWidth="1"/>
    <col min="10" max="10" width="9.7109375" bestFit="1" customWidth="1"/>
  </cols>
  <sheetData>
    <row r="1" spans="1:8" ht="15" customHeight="1" x14ac:dyDescent="0.35">
      <c r="A1" s="150" t="str">
        <f>Introduction!A1</f>
        <v xml:space="preserve">     </v>
      </c>
      <c r="B1" s="150"/>
      <c r="C1" s="151" t="str">
        <f>Introduction!C1</f>
        <v>OSD335x Family</v>
      </c>
      <c r="D1" s="151"/>
      <c r="E1" s="151"/>
      <c r="F1" s="151"/>
      <c r="G1" s="151"/>
      <c r="H1" s="2"/>
    </row>
    <row r="2" spans="1:8" ht="15" customHeight="1" x14ac:dyDescent="0.35">
      <c r="A2" s="150"/>
      <c r="B2" s="150"/>
      <c r="C2" s="151"/>
      <c r="D2" s="151"/>
      <c r="E2" s="151"/>
      <c r="F2" s="151"/>
      <c r="G2" s="151"/>
      <c r="H2" s="2"/>
    </row>
    <row r="3" spans="1:8" ht="15" customHeight="1" x14ac:dyDescent="0.25">
      <c r="A3" s="150"/>
      <c r="B3" s="150"/>
    </row>
    <row r="4" spans="1:8" ht="15" customHeight="1" x14ac:dyDescent="0.25">
      <c r="A4" s="150"/>
      <c r="B4" s="150"/>
      <c r="C4" s="152" t="str">
        <f>Introduction!C4</f>
        <v>Rev. 1.4</v>
      </c>
      <c r="D4" s="152"/>
      <c r="E4" s="152"/>
      <c r="F4" s="152"/>
      <c r="G4" s="152"/>
      <c r="H4" s="3"/>
    </row>
    <row r="5" spans="1:8" ht="15" customHeight="1" x14ac:dyDescent="0.25">
      <c r="A5" s="150"/>
      <c r="B5" s="150"/>
      <c r="C5" s="153">
        <f>Introduction!C5</f>
        <v>43405</v>
      </c>
      <c r="D5" s="153"/>
      <c r="E5" s="153"/>
      <c r="F5" s="153"/>
      <c r="G5" s="153"/>
      <c r="H5" s="4"/>
    </row>
    <row r="6" spans="1:8" ht="15.75" customHeight="1" x14ac:dyDescent="0.25">
      <c r="A6" s="154" t="str">
        <f>Introduction!A6</f>
        <v>Pin Mapping between OSD335x-SM, OSD335x C-SiP, OSD335x and AM335x</v>
      </c>
      <c r="B6" s="154"/>
      <c r="C6" s="154"/>
      <c r="D6" s="154"/>
      <c r="E6" s="154"/>
      <c r="F6" s="154"/>
      <c r="G6" s="154"/>
      <c r="H6" s="4"/>
    </row>
    <row r="7" spans="1:8" x14ac:dyDescent="0.25">
      <c r="A7" s="154"/>
      <c r="B7" s="154"/>
      <c r="C7" s="154"/>
      <c r="D7" s="154"/>
      <c r="E7" s="154"/>
      <c r="F7" s="154"/>
      <c r="G7" s="154"/>
      <c r="H7" s="4"/>
    </row>
    <row r="8" spans="1:8" ht="15.75" thickBot="1" x14ac:dyDescent="0.3"/>
    <row r="9" spans="1:8" x14ac:dyDescent="0.25">
      <c r="A9" s="179" t="s">
        <v>1041</v>
      </c>
      <c r="B9" s="162" t="s">
        <v>0</v>
      </c>
      <c r="C9" s="174" t="s">
        <v>1</v>
      </c>
      <c r="D9" s="181"/>
      <c r="E9" s="181"/>
      <c r="F9" s="181"/>
      <c r="G9" s="166" t="s">
        <v>955</v>
      </c>
      <c r="H9" s="158" t="s">
        <v>921</v>
      </c>
    </row>
    <row r="10" spans="1:8" ht="30" customHeight="1" thickBot="1" x14ac:dyDescent="0.3">
      <c r="A10" s="180"/>
      <c r="B10" s="163"/>
      <c r="C10" s="74" t="s">
        <v>651</v>
      </c>
      <c r="D10" s="115" t="s">
        <v>966</v>
      </c>
      <c r="E10" s="92" t="s">
        <v>652</v>
      </c>
      <c r="F10" s="92" t="s">
        <v>2</v>
      </c>
      <c r="G10" s="167"/>
      <c r="H10" s="159"/>
    </row>
    <row r="11" spans="1:8" ht="15" customHeight="1" x14ac:dyDescent="0.25">
      <c r="A11" s="24" t="s">
        <v>31</v>
      </c>
      <c r="B11" s="25" t="s">
        <v>32</v>
      </c>
      <c r="C11" s="108" t="s">
        <v>999</v>
      </c>
      <c r="D11" s="25" t="s">
        <v>244</v>
      </c>
      <c r="E11" s="108" t="s">
        <v>691</v>
      </c>
      <c r="F11" s="108" t="s">
        <v>614</v>
      </c>
      <c r="G11" s="26"/>
      <c r="H11" s="96" t="s">
        <v>918</v>
      </c>
    </row>
    <row r="12" spans="1:8" ht="15" customHeight="1" x14ac:dyDescent="0.25">
      <c r="A12" s="6" t="s">
        <v>347</v>
      </c>
      <c r="B12" s="5" t="s">
        <v>348</v>
      </c>
      <c r="C12" s="23" t="s">
        <v>1000</v>
      </c>
      <c r="D12" s="5" t="s">
        <v>267</v>
      </c>
      <c r="E12" s="23" t="s">
        <v>692</v>
      </c>
      <c r="F12" s="5" t="s">
        <v>41</v>
      </c>
      <c r="G12" s="7"/>
      <c r="H12" s="71"/>
    </row>
    <row r="13" spans="1:8" ht="15" customHeight="1" x14ac:dyDescent="0.25">
      <c r="A13" s="6" t="s">
        <v>347</v>
      </c>
      <c r="B13" s="5" t="s">
        <v>348</v>
      </c>
      <c r="C13" s="23" t="s">
        <v>1000</v>
      </c>
      <c r="D13" s="5" t="s">
        <v>240</v>
      </c>
      <c r="E13" s="23" t="s">
        <v>692</v>
      </c>
      <c r="F13" s="5" t="s">
        <v>41</v>
      </c>
      <c r="G13" s="7"/>
      <c r="H13" s="71"/>
    </row>
    <row r="14" spans="1:8" ht="15" customHeight="1" x14ac:dyDescent="0.25">
      <c r="A14" s="6" t="s">
        <v>969</v>
      </c>
      <c r="B14" s="5" t="s">
        <v>972</v>
      </c>
      <c r="C14" s="5" t="s">
        <v>41</v>
      </c>
      <c r="D14" s="5" t="s">
        <v>371</v>
      </c>
      <c r="E14" s="5" t="s">
        <v>41</v>
      </c>
      <c r="F14" s="5" t="s">
        <v>41</v>
      </c>
      <c r="G14" s="7"/>
      <c r="H14" s="71" t="s">
        <v>1091</v>
      </c>
    </row>
    <row r="15" spans="1:8" ht="15" customHeight="1" x14ac:dyDescent="0.25">
      <c r="A15" s="6" t="s">
        <v>347</v>
      </c>
      <c r="B15" s="5" t="s">
        <v>348</v>
      </c>
      <c r="C15" s="23" t="s">
        <v>1000</v>
      </c>
      <c r="D15" s="5" t="s">
        <v>365</v>
      </c>
      <c r="E15" s="23" t="s">
        <v>692</v>
      </c>
      <c r="F15" s="5" t="s">
        <v>41</v>
      </c>
      <c r="G15" s="7"/>
      <c r="H15" s="71"/>
    </row>
    <row r="16" spans="1:8" ht="15" customHeight="1" x14ac:dyDescent="0.25">
      <c r="A16" s="6" t="s">
        <v>347</v>
      </c>
      <c r="B16" s="5" t="s">
        <v>348</v>
      </c>
      <c r="C16" s="23" t="s">
        <v>1000</v>
      </c>
      <c r="D16" s="5" t="s">
        <v>368</v>
      </c>
      <c r="E16" s="23" t="s">
        <v>692</v>
      </c>
      <c r="F16" s="5" t="s">
        <v>41</v>
      </c>
      <c r="G16" s="7"/>
      <c r="H16" s="71"/>
    </row>
    <row r="17" spans="1:8" ht="15" customHeight="1" x14ac:dyDescent="0.25">
      <c r="A17" s="6" t="s">
        <v>347</v>
      </c>
      <c r="B17" s="5" t="s">
        <v>348</v>
      </c>
      <c r="C17" s="23" t="s">
        <v>1000</v>
      </c>
      <c r="D17" s="5" t="s">
        <v>18</v>
      </c>
      <c r="E17" s="23" t="s">
        <v>692</v>
      </c>
      <c r="F17" s="5" t="s">
        <v>41</v>
      </c>
      <c r="G17" s="7"/>
      <c r="H17" s="71"/>
    </row>
    <row r="18" spans="1:8" ht="15" customHeight="1" x14ac:dyDescent="0.25">
      <c r="A18" s="6" t="s">
        <v>347</v>
      </c>
      <c r="B18" s="5" t="s">
        <v>348</v>
      </c>
      <c r="C18" s="23" t="s">
        <v>1000</v>
      </c>
      <c r="D18" s="5" t="s">
        <v>9</v>
      </c>
      <c r="E18" s="23" t="s">
        <v>692</v>
      </c>
      <c r="F18" s="5" t="s">
        <v>41</v>
      </c>
      <c r="G18" s="7"/>
      <c r="H18" s="71"/>
    </row>
    <row r="19" spans="1:8" ht="15" customHeight="1" x14ac:dyDescent="0.25">
      <c r="A19" s="6" t="s">
        <v>172</v>
      </c>
      <c r="B19" s="5" t="s">
        <v>173</v>
      </c>
      <c r="C19" s="5" t="s">
        <v>174</v>
      </c>
      <c r="D19" s="5" t="s">
        <v>5</v>
      </c>
      <c r="E19" s="5" t="s">
        <v>175</v>
      </c>
      <c r="F19" s="5" t="s">
        <v>175</v>
      </c>
      <c r="G19" s="7" t="s">
        <v>544</v>
      </c>
      <c r="H19" s="75"/>
    </row>
    <row r="20" spans="1:8" ht="15" customHeight="1" x14ac:dyDescent="0.25">
      <c r="A20" s="6" t="s">
        <v>81</v>
      </c>
      <c r="B20" s="5" t="s">
        <v>57</v>
      </c>
      <c r="C20" s="5" t="s">
        <v>77</v>
      </c>
      <c r="D20" s="5" t="s">
        <v>487</v>
      </c>
      <c r="E20" s="5" t="s">
        <v>82</v>
      </c>
      <c r="F20" s="5" t="s">
        <v>82</v>
      </c>
      <c r="G20" s="7" t="s">
        <v>544</v>
      </c>
      <c r="H20" s="75"/>
    </row>
    <row r="21" spans="1:8" ht="15" customHeight="1" x14ac:dyDescent="0.25">
      <c r="A21" s="6" t="s">
        <v>74</v>
      </c>
      <c r="B21" s="5" t="s">
        <v>57</v>
      </c>
      <c r="C21" s="5" t="s">
        <v>68</v>
      </c>
      <c r="D21" s="5" t="s">
        <v>466</v>
      </c>
      <c r="E21" s="5" t="s">
        <v>75</v>
      </c>
      <c r="F21" s="5" t="s">
        <v>75</v>
      </c>
      <c r="G21" s="7" t="s">
        <v>544</v>
      </c>
      <c r="H21" s="75"/>
    </row>
    <row r="22" spans="1:8" ht="15" customHeight="1" x14ac:dyDescent="0.25">
      <c r="A22" s="6" t="s">
        <v>66</v>
      </c>
      <c r="B22" s="5" t="s">
        <v>57</v>
      </c>
      <c r="C22" s="5" t="s">
        <v>67</v>
      </c>
      <c r="D22" s="5" t="s">
        <v>458</v>
      </c>
      <c r="E22" s="5" t="s">
        <v>68</v>
      </c>
      <c r="F22" s="5" t="s">
        <v>68</v>
      </c>
      <c r="G22" s="7" t="s">
        <v>544</v>
      </c>
      <c r="H22" s="75"/>
    </row>
    <row r="23" spans="1:8" ht="15" customHeight="1" x14ac:dyDescent="0.25">
      <c r="A23" s="6" t="s">
        <v>56</v>
      </c>
      <c r="B23" s="5" t="s">
        <v>57</v>
      </c>
      <c r="C23" s="5" t="s">
        <v>58</v>
      </c>
      <c r="D23" s="5" t="s">
        <v>245</v>
      </c>
      <c r="E23" s="5" t="s">
        <v>59</v>
      </c>
      <c r="F23" s="5" t="s">
        <v>59</v>
      </c>
      <c r="G23" s="7" t="s">
        <v>544</v>
      </c>
      <c r="H23" s="75"/>
    </row>
    <row r="24" spans="1:8" ht="15" customHeight="1" x14ac:dyDescent="0.25">
      <c r="A24" s="6" t="s">
        <v>146</v>
      </c>
      <c r="B24" s="5" t="s">
        <v>147</v>
      </c>
      <c r="C24" s="5" t="s">
        <v>148</v>
      </c>
      <c r="D24" s="5" t="s">
        <v>253</v>
      </c>
      <c r="E24" s="5" t="s">
        <v>149</v>
      </c>
      <c r="F24" s="5" t="s">
        <v>149</v>
      </c>
      <c r="G24" s="77" t="s">
        <v>541</v>
      </c>
      <c r="H24" s="75"/>
    </row>
    <row r="25" spans="1:8" ht="15" customHeight="1" x14ac:dyDescent="0.25">
      <c r="A25" s="6" t="s">
        <v>129</v>
      </c>
      <c r="B25" s="5" t="s">
        <v>89</v>
      </c>
      <c r="C25" s="5" t="s">
        <v>130</v>
      </c>
      <c r="D25" s="5" t="s">
        <v>341</v>
      </c>
      <c r="E25" s="5" t="s">
        <v>131</v>
      </c>
      <c r="F25" s="5" t="s">
        <v>131</v>
      </c>
      <c r="G25" s="7" t="s">
        <v>541</v>
      </c>
      <c r="H25" s="75"/>
    </row>
    <row r="26" spans="1:8" ht="15" customHeight="1" x14ac:dyDescent="0.25">
      <c r="A26" s="6" t="s">
        <v>122</v>
      </c>
      <c r="B26" s="5" t="s">
        <v>89</v>
      </c>
      <c r="C26" s="5" t="s">
        <v>123</v>
      </c>
      <c r="D26" s="5" t="s">
        <v>339</v>
      </c>
      <c r="E26" s="5" t="s">
        <v>124</v>
      </c>
      <c r="F26" s="5" t="s">
        <v>124</v>
      </c>
      <c r="G26" s="7" t="s">
        <v>541</v>
      </c>
      <c r="H26" s="75"/>
    </row>
    <row r="27" spans="1:8" ht="15" customHeight="1" x14ac:dyDescent="0.25">
      <c r="A27" s="6" t="s">
        <v>113</v>
      </c>
      <c r="B27" s="5" t="s">
        <v>89</v>
      </c>
      <c r="C27" s="5" t="s">
        <v>114</v>
      </c>
      <c r="D27" s="5" t="s">
        <v>434</v>
      </c>
      <c r="E27" s="5" t="s">
        <v>115</v>
      </c>
      <c r="F27" s="5" t="s">
        <v>115</v>
      </c>
      <c r="G27" s="7" t="s">
        <v>541</v>
      </c>
      <c r="H27" s="75"/>
    </row>
    <row r="28" spans="1:8" ht="15" customHeight="1" x14ac:dyDescent="0.25">
      <c r="A28" s="6" t="s">
        <v>392</v>
      </c>
      <c r="B28" s="5" t="s">
        <v>393</v>
      </c>
      <c r="C28" s="5" t="s">
        <v>121</v>
      </c>
      <c r="D28" s="5" t="s">
        <v>720</v>
      </c>
      <c r="E28" s="5" t="s">
        <v>671</v>
      </c>
      <c r="F28" s="5" t="s">
        <v>41</v>
      </c>
      <c r="G28" s="7"/>
      <c r="H28" s="71" t="s">
        <v>1094</v>
      </c>
    </row>
    <row r="29" spans="1:8" ht="15" customHeight="1" x14ac:dyDescent="0.25">
      <c r="A29" s="6" t="s">
        <v>386</v>
      </c>
      <c r="B29" s="5" t="s">
        <v>387</v>
      </c>
      <c r="C29" s="5" t="s">
        <v>388</v>
      </c>
      <c r="D29" s="5" t="s">
        <v>670</v>
      </c>
      <c r="E29" s="5" t="s">
        <v>41</v>
      </c>
      <c r="F29" s="5" t="s">
        <v>41</v>
      </c>
      <c r="G29" s="7"/>
      <c r="H29" s="71" t="s">
        <v>1095</v>
      </c>
    </row>
    <row r="30" spans="1:8" ht="15" customHeight="1" x14ac:dyDescent="0.25">
      <c r="A30" s="6" t="s">
        <v>31</v>
      </c>
      <c r="B30" s="5" t="s">
        <v>32</v>
      </c>
      <c r="C30" s="23" t="s">
        <v>999</v>
      </c>
      <c r="D30" s="5" t="s">
        <v>672</v>
      </c>
      <c r="E30" s="23" t="s">
        <v>691</v>
      </c>
      <c r="F30" s="23" t="s">
        <v>614</v>
      </c>
      <c r="G30" s="7"/>
      <c r="H30" s="71" t="s">
        <v>918</v>
      </c>
    </row>
    <row r="31" spans="1:8" ht="15" customHeight="1" x14ac:dyDescent="0.25">
      <c r="A31" s="6" t="s">
        <v>347</v>
      </c>
      <c r="B31" s="5" t="s">
        <v>348</v>
      </c>
      <c r="C31" s="23" t="s">
        <v>1000</v>
      </c>
      <c r="D31" s="5" t="s">
        <v>248</v>
      </c>
      <c r="E31" s="23" t="s">
        <v>692</v>
      </c>
      <c r="F31" s="5" t="s">
        <v>41</v>
      </c>
      <c r="G31" s="7"/>
      <c r="H31" s="71"/>
    </row>
    <row r="32" spans="1:8" ht="15" customHeight="1" x14ac:dyDescent="0.25">
      <c r="A32" s="6" t="s">
        <v>347</v>
      </c>
      <c r="B32" s="5" t="s">
        <v>348</v>
      </c>
      <c r="C32" s="23" t="s">
        <v>1000</v>
      </c>
      <c r="D32" s="5" t="s">
        <v>256</v>
      </c>
      <c r="E32" s="23" t="s">
        <v>692</v>
      </c>
      <c r="F32" s="5" t="s">
        <v>41</v>
      </c>
      <c r="G32" s="7"/>
      <c r="H32" s="71"/>
    </row>
    <row r="33" spans="1:8" ht="15" customHeight="1" x14ac:dyDescent="0.25">
      <c r="A33" s="6" t="s">
        <v>347</v>
      </c>
      <c r="B33" s="5" t="s">
        <v>348</v>
      </c>
      <c r="C33" s="23" t="s">
        <v>1000</v>
      </c>
      <c r="D33" s="5" t="s">
        <v>263</v>
      </c>
      <c r="E33" s="23" t="s">
        <v>692</v>
      </c>
      <c r="F33" s="5" t="s">
        <v>41</v>
      </c>
      <c r="G33" s="7"/>
      <c r="H33" s="71"/>
    </row>
    <row r="34" spans="1:8" ht="15" customHeight="1" x14ac:dyDescent="0.25">
      <c r="A34" s="6" t="s">
        <v>347</v>
      </c>
      <c r="B34" s="5" t="s">
        <v>348</v>
      </c>
      <c r="C34" s="23" t="s">
        <v>1000</v>
      </c>
      <c r="D34" s="5" t="s">
        <v>421</v>
      </c>
      <c r="E34" s="23" t="s">
        <v>692</v>
      </c>
      <c r="F34" s="5" t="s">
        <v>41</v>
      </c>
      <c r="G34" s="7"/>
      <c r="H34" s="71"/>
    </row>
    <row r="35" spans="1:8" ht="15" customHeight="1" x14ac:dyDescent="0.25">
      <c r="A35" s="6" t="s">
        <v>347</v>
      </c>
      <c r="B35" s="5" t="s">
        <v>348</v>
      </c>
      <c r="C35" s="23" t="s">
        <v>1000</v>
      </c>
      <c r="D35" s="5" t="s">
        <v>364</v>
      </c>
      <c r="E35" s="23" t="s">
        <v>692</v>
      </c>
      <c r="F35" s="5" t="s">
        <v>41</v>
      </c>
      <c r="G35" s="7"/>
      <c r="H35" s="71"/>
    </row>
    <row r="36" spans="1:8" ht="15" customHeight="1" x14ac:dyDescent="0.25">
      <c r="A36" s="6" t="s">
        <v>347</v>
      </c>
      <c r="B36" s="5" t="s">
        <v>348</v>
      </c>
      <c r="C36" s="23" t="s">
        <v>1000</v>
      </c>
      <c r="D36" s="5" t="s">
        <v>10</v>
      </c>
      <c r="E36" s="23" t="s">
        <v>692</v>
      </c>
      <c r="F36" s="5" t="s">
        <v>41</v>
      </c>
      <c r="G36" s="7"/>
      <c r="H36" s="71"/>
    </row>
    <row r="37" spans="1:8" ht="15" customHeight="1" x14ac:dyDescent="0.25">
      <c r="A37" s="6" t="s">
        <v>347</v>
      </c>
      <c r="B37" s="5" t="s">
        <v>348</v>
      </c>
      <c r="C37" s="23" t="s">
        <v>1000</v>
      </c>
      <c r="D37" s="5" t="s">
        <v>15</v>
      </c>
      <c r="E37" s="23" t="s">
        <v>692</v>
      </c>
      <c r="F37" s="5" t="s">
        <v>41</v>
      </c>
      <c r="G37" s="7"/>
      <c r="H37" s="71"/>
    </row>
    <row r="38" spans="1:8" ht="15" customHeight="1" x14ac:dyDescent="0.25">
      <c r="A38" s="6" t="s">
        <v>347</v>
      </c>
      <c r="B38" s="5" t="s">
        <v>348</v>
      </c>
      <c r="C38" s="23" t="s">
        <v>1000</v>
      </c>
      <c r="D38" s="5" t="s">
        <v>12</v>
      </c>
      <c r="E38" s="23" t="s">
        <v>692</v>
      </c>
      <c r="F38" s="5" t="s">
        <v>41</v>
      </c>
      <c r="G38" s="7"/>
      <c r="H38" s="71"/>
    </row>
    <row r="39" spans="1:8" ht="15" customHeight="1" x14ac:dyDescent="0.25">
      <c r="A39" s="6" t="s">
        <v>164</v>
      </c>
      <c r="B39" s="5" t="s">
        <v>165</v>
      </c>
      <c r="C39" s="5" t="s">
        <v>166</v>
      </c>
      <c r="D39" s="5" t="s">
        <v>571</v>
      </c>
      <c r="E39" s="5" t="s">
        <v>167</v>
      </c>
      <c r="F39" s="5" t="s">
        <v>167</v>
      </c>
      <c r="G39" s="7" t="s">
        <v>544</v>
      </c>
      <c r="H39" s="75"/>
    </row>
    <row r="40" spans="1:8" ht="15" customHeight="1" x14ac:dyDescent="0.25">
      <c r="A40" s="6" t="s">
        <v>83</v>
      </c>
      <c r="B40" s="5" t="s">
        <v>57</v>
      </c>
      <c r="C40" s="5" t="s">
        <v>84</v>
      </c>
      <c r="D40" s="5" t="s">
        <v>473</v>
      </c>
      <c r="E40" s="5" t="s">
        <v>85</v>
      </c>
      <c r="F40" s="5" t="s">
        <v>85</v>
      </c>
      <c r="G40" s="7" t="s">
        <v>544</v>
      </c>
      <c r="H40" s="75"/>
    </row>
    <row r="41" spans="1:8" ht="15" customHeight="1" x14ac:dyDescent="0.25">
      <c r="A41" s="6" t="s">
        <v>76</v>
      </c>
      <c r="B41" s="5" t="s">
        <v>57</v>
      </c>
      <c r="C41" s="5" t="s">
        <v>70</v>
      </c>
      <c r="D41" s="5" t="s">
        <v>462</v>
      </c>
      <c r="E41" s="5" t="s">
        <v>77</v>
      </c>
      <c r="F41" s="5" t="s">
        <v>77</v>
      </c>
      <c r="G41" s="7" t="s">
        <v>544</v>
      </c>
      <c r="H41" s="75"/>
    </row>
    <row r="42" spans="1:8" ht="15" customHeight="1" x14ac:dyDescent="0.25">
      <c r="A42" s="6" t="s">
        <v>69</v>
      </c>
      <c r="B42" s="5" t="s">
        <v>57</v>
      </c>
      <c r="C42" s="5" t="s">
        <v>59</v>
      </c>
      <c r="D42" s="5" t="s">
        <v>241</v>
      </c>
      <c r="E42" s="5" t="s">
        <v>70</v>
      </c>
      <c r="F42" s="5" t="s">
        <v>70</v>
      </c>
      <c r="G42" s="7" t="s">
        <v>544</v>
      </c>
      <c r="H42" s="75"/>
    </row>
    <row r="43" spans="1:8" ht="15" customHeight="1" x14ac:dyDescent="0.25">
      <c r="A43" s="6" t="s">
        <v>60</v>
      </c>
      <c r="B43" s="5" t="s">
        <v>57</v>
      </c>
      <c r="C43" s="5" t="s">
        <v>61</v>
      </c>
      <c r="D43" s="5" t="s">
        <v>268</v>
      </c>
      <c r="E43" s="5" t="s">
        <v>62</v>
      </c>
      <c r="F43" s="5" t="s">
        <v>62</v>
      </c>
      <c r="G43" s="7" t="s">
        <v>544</v>
      </c>
      <c r="H43" s="75"/>
    </row>
    <row r="44" spans="1:8" ht="15" customHeight="1" x14ac:dyDescent="0.25">
      <c r="A44" s="6" t="s">
        <v>160</v>
      </c>
      <c r="B44" s="5" t="s">
        <v>151</v>
      </c>
      <c r="C44" s="5" t="s">
        <v>138</v>
      </c>
      <c r="D44" s="5" t="s">
        <v>48</v>
      </c>
      <c r="E44" s="5" t="s">
        <v>67</v>
      </c>
      <c r="F44" s="5" t="s">
        <v>67</v>
      </c>
      <c r="G44" s="7" t="s">
        <v>541</v>
      </c>
      <c r="H44" s="75"/>
    </row>
    <row r="45" spans="1:8" ht="15" customHeight="1" x14ac:dyDescent="0.25">
      <c r="A45" s="6" t="s">
        <v>127</v>
      </c>
      <c r="B45" s="5" t="s">
        <v>89</v>
      </c>
      <c r="C45" s="5" t="s">
        <v>128</v>
      </c>
      <c r="D45" s="5" t="s">
        <v>331</v>
      </c>
      <c r="E45" s="5" t="s">
        <v>61</v>
      </c>
      <c r="F45" s="5" t="s">
        <v>61</v>
      </c>
      <c r="G45" s="7" t="s">
        <v>541</v>
      </c>
      <c r="H45" s="75"/>
    </row>
    <row r="46" spans="1:8" ht="15" customHeight="1" x14ac:dyDescent="0.25">
      <c r="A46" s="6" t="s">
        <v>119</v>
      </c>
      <c r="B46" s="5" t="s">
        <v>89</v>
      </c>
      <c r="C46" s="5" t="s">
        <v>120</v>
      </c>
      <c r="D46" s="5" t="s">
        <v>335</v>
      </c>
      <c r="E46" s="5" t="s">
        <v>121</v>
      </c>
      <c r="F46" s="5" t="s">
        <v>121</v>
      </c>
      <c r="G46" s="7" t="s">
        <v>541</v>
      </c>
      <c r="H46" s="75"/>
    </row>
    <row r="47" spans="1:8" ht="15" customHeight="1" x14ac:dyDescent="0.25">
      <c r="A47" s="6" t="s">
        <v>574</v>
      </c>
      <c r="B47" s="5" t="s">
        <v>575</v>
      </c>
      <c r="C47" s="5" t="s">
        <v>576</v>
      </c>
      <c r="D47" s="5" t="s">
        <v>430</v>
      </c>
      <c r="E47" s="5" t="s">
        <v>487</v>
      </c>
      <c r="F47" s="5" t="s">
        <v>487</v>
      </c>
      <c r="G47" s="7" t="s">
        <v>553</v>
      </c>
      <c r="H47" s="75"/>
    </row>
    <row r="48" spans="1:8" ht="15" customHeight="1" x14ac:dyDescent="0.25">
      <c r="A48" s="6" t="s">
        <v>562</v>
      </c>
      <c r="B48" s="5" t="s">
        <v>563</v>
      </c>
      <c r="C48" s="23" t="s">
        <v>1008</v>
      </c>
      <c r="D48" s="5" t="s">
        <v>52</v>
      </c>
      <c r="E48" s="23" t="s">
        <v>700</v>
      </c>
      <c r="F48" s="5" t="s">
        <v>41</v>
      </c>
      <c r="G48" s="7"/>
      <c r="H48" s="71" t="s">
        <v>1063</v>
      </c>
    </row>
    <row r="49" spans="1:8" ht="15" customHeight="1" x14ac:dyDescent="0.25">
      <c r="A49" s="6" t="s">
        <v>562</v>
      </c>
      <c r="B49" s="5" t="s">
        <v>563</v>
      </c>
      <c r="C49" s="23" t="s">
        <v>1008</v>
      </c>
      <c r="D49" s="5" t="s">
        <v>669</v>
      </c>
      <c r="E49" s="23" t="s">
        <v>700</v>
      </c>
      <c r="F49" s="5" t="s">
        <v>41</v>
      </c>
      <c r="G49" s="7"/>
      <c r="H49" s="71" t="s">
        <v>1063</v>
      </c>
    </row>
    <row r="50" spans="1:8" ht="15" customHeight="1" x14ac:dyDescent="0.25">
      <c r="A50" s="6" t="s">
        <v>562</v>
      </c>
      <c r="B50" s="5" t="s">
        <v>563</v>
      </c>
      <c r="C50" s="23" t="s">
        <v>1008</v>
      </c>
      <c r="D50" s="5" t="s">
        <v>668</v>
      </c>
      <c r="E50" s="23" t="s">
        <v>700</v>
      </c>
      <c r="F50" s="5" t="s">
        <v>41</v>
      </c>
      <c r="G50" s="7"/>
      <c r="H50" s="71" t="s">
        <v>1063</v>
      </c>
    </row>
    <row r="51" spans="1:8" ht="15" customHeight="1" x14ac:dyDescent="0.25">
      <c r="A51" s="6" t="s">
        <v>347</v>
      </c>
      <c r="B51" s="5" t="s">
        <v>348</v>
      </c>
      <c r="C51" s="23" t="s">
        <v>1000</v>
      </c>
      <c r="D51" s="5" t="s">
        <v>461</v>
      </c>
      <c r="E51" s="23" t="s">
        <v>692</v>
      </c>
      <c r="F51" s="5" t="s">
        <v>41</v>
      </c>
      <c r="G51" s="7"/>
      <c r="H51" s="71"/>
    </row>
    <row r="52" spans="1:8" ht="15" customHeight="1" x14ac:dyDescent="0.25">
      <c r="A52" s="6" t="s">
        <v>347</v>
      </c>
      <c r="B52" s="5" t="s">
        <v>348</v>
      </c>
      <c r="C52" s="23" t="s">
        <v>1000</v>
      </c>
      <c r="D52" s="5" t="s">
        <v>465</v>
      </c>
      <c r="E52" s="23" t="s">
        <v>692</v>
      </c>
      <c r="F52" s="5" t="s">
        <v>41</v>
      </c>
      <c r="G52" s="7"/>
      <c r="H52" s="71"/>
    </row>
    <row r="53" spans="1:8" ht="15" customHeight="1" x14ac:dyDescent="0.25">
      <c r="A53" s="6" t="s">
        <v>347</v>
      </c>
      <c r="B53" s="5" t="s">
        <v>348</v>
      </c>
      <c r="C53" s="23" t="s">
        <v>1000</v>
      </c>
      <c r="D53" s="5" t="s">
        <v>259</v>
      </c>
      <c r="E53" s="23" t="s">
        <v>692</v>
      </c>
      <c r="F53" s="5" t="s">
        <v>41</v>
      </c>
      <c r="G53" s="7"/>
      <c r="H53" s="71"/>
    </row>
    <row r="54" spans="1:8" ht="15" customHeight="1" x14ac:dyDescent="0.25">
      <c r="A54" s="6" t="s">
        <v>347</v>
      </c>
      <c r="B54" s="5" t="s">
        <v>348</v>
      </c>
      <c r="C54" s="23" t="s">
        <v>1000</v>
      </c>
      <c r="D54" s="5" t="s">
        <v>252</v>
      </c>
      <c r="E54" s="23" t="s">
        <v>692</v>
      </c>
      <c r="F54" s="5" t="s">
        <v>41</v>
      </c>
      <c r="G54" s="7"/>
      <c r="H54" s="71"/>
    </row>
    <row r="55" spans="1:8" ht="15" customHeight="1" x14ac:dyDescent="0.25">
      <c r="A55" s="6" t="s">
        <v>347</v>
      </c>
      <c r="B55" s="5" t="s">
        <v>348</v>
      </c>
      <c r="C55" s="23" t="s">
        <v>1000</v>
      </c>
      <c r="D55" s="5" t="s">
        <v>36</v>
      </c>
      <c r="E55" s="23" t="s">
        <v>692</v>
      </c>
      <c r="F55" s="5" t="s">
        <v>41</v>
      </c>
      <c r="G55" s="7"/>
      <c r="H55" s="71"/>
    </row>
    <row r="56" spans="1:8" ht="15" customHeight="1" x14ac:dyDescent="0.25">
      <c r="A56" s="6" t="s">
        <v>347</v>
      </c>
      <c r="B56" s="5" t="s">
        <v>348</v>
      </c>
      <c r="C56" s="23" t="s">
        <v>1000</v>
      </c>
      <c r="D56" s="5" t="s">
        <v>17</v>
      </c>
      <c r="E56" s="23" t="s">
        <v>692</v>
      </c>
      <c r="F56" s="5" t="s">
        <v>41</v>
      </c>
      <c r="G56" s="7"/>
      <c r="H56" s="71"/>
    </row>
    <row r="57" spans="1:8" ht="15" customHeight="1" x14ac:dyDescent="0.25">
      <c r="A57" s="6" t="s">
        <v>347</v>
      </c>
      <c r="B57" s="5" t="s">
        <v>348</v>
      </c>
      <c r="C57" s="23" t="s">
        <v>1000</v>
      </c>
      <c r="D57" s="5" t="s">
        <v>13</v>
      </c>
      <c r="E57" s="23" t="s">
        <v>692</v>
      </c>
      <c r="F57" s="5" t="s">
        <v>41</v>
      </c>
      <c r="G57" s="7"/>
      <c r="H57" s="71"/>
    </row>
    <row r="58" spans="1:8" ht="15" customHeight="1" x14ac:dyDescent="0.25">
      <c r="A58" s="6" t="s">
        <v>347</v>
      </c>
      <c r="B58" s="5" t="s">
        <v>348</v>
      </c>
      <c r="C58" s="23" t="s">
        <v>1000</v>
      </c>
      <c r="D58" s="5" t="s">
        <v>20</v>
      </c>
      <c r="E58" s="23" t="s">
        <v>692</v>
      </c>
      <c r="F58" s="5" t="s">
        <v>41</v>
      </c>
      <c r="G58" s="7"/>
      <c r="H58" s="71"/>
    </row>
    <row r="59" spans="1:8" ht="15" customHeight="1" x14ac:dyDescent="0.25">
      <c r="A59" s="6" t="s">
        <v>142</v>
      </c>
      <c r="B59" s="5" t="s">
        <v>143</v>
      </c>
      <c r="C59" s="5" t="s">
        <v>144</v>
      </c>
      <c r="D59" s="5" t="s">
        <v>24</v>
      </c>
      <c r="E59" s="5" t="s">
        <v>145</v>
      </c>
      <c r="F59" s="5" t="s">
        <v>145</v>
      </c>
      <c r="G59" s="7" t="s">
        <v>544</v>
      </c>
      <c r="H59" s="75"/>
    </row>
    <row r="60" spans="1:8" ht="15" customHeight="1" x14ac:dyDescent="0.25">
      <c r="A60" s="6" t="s">
        <v>86</v>
      </c>
      <c r="B60" s="5" t="s">
        <v>57</v>
      </c>
      <c r="C60" s="5" t="s">
        <v>85</v>
      </c>
      <c r="D60" s="5" t="s">
        <v>178</v>
      </c>
      <c r="E60" s="5" t="s">
        <v>87</v>
      </c>
      <c r="F60" s="5" t="s">
        <v>87</v>
      </c>
      <c r="G60" s="7" t="s">
        <v>544</v>
      </c>
      <c r="H60" s="75"/>
    </row>
    <row r="61" spans="1:8" ht="15" customHeight="1" x14ac:dyDescent="0.25">
      <c r="A61" s="6" t="s">
        <v>78</v>
      </c>
      <c r="B61" s="5" t="s">
        <v>57</v>
      </c>
      <c r="C61" s="5" t="s">
        <v>79</v>
      </c>
      <c r="D61" s="5" t="s">
        <v>182</v>
      </c>
      <c r="E61" s="5" t="s">
        <v>80</v>
      </c>
      <c r="F61" s="5" t="s">
        <v>80</v>
      </c>
      <c r="G61" s="7" t="s">
        <v>544</v>
      </c>
      <c r="H61" s="75"/>
    </row>
    <row r="62" spans="1:8" ht="15" customHeight="1" x14ac:dyDescent="0.25">
      <c r="A62" s="6" t="s">
        <v>71</v>
      </c>
      <c r="B62" s="5" t="s">
        <v>57</v>
      </c>
      <c r="C62" s="5" t="s">
        <v>72</v>
      </c>
      <c r="D62" s="5" t="s">
        <v>249</v>
      </c>
      <c r="E62" s="5" t="s">
        <v>73</v>
      </c>
      <c r="F62" s="5" t="s">
        <v>73</v>
      </c>
      <c r="G62" s="7" t="s">
        <v>544</v>
      </c>
      <c r="H62" s="75"/>
    </row>
    <row r="63" spans="1:8" ht="15" customHeight="1" x14ac:dyDescent="0.25">
      <c r="A63" s="6" t="s">
        <v>63</v>
      </c>
      <c r="B63" s="5" t="s">
        <v>57</v>
      </c>
      <c r="C63" s="5" t="s">
        <v>64</v>
      </c>
      <c r="D63" s="5" t="s">
        <v>264</v>
      </c>
      <c r="E63" s="5" t="s">
        <v>65</v>
      </c>
      <c r="F63" s="5" t="s">
        <v>65</v>
      </c>
      <c r="G63" s="7" t="s">
        <v>544</v>
      </c>
      <c r="H63" s="75"/>
    </row>
    <row r="64" spans="1:8" ht="15" customHeight="1" x14ac:dyDescent="0.25">
      <c r="A64" s="6" t="s">
        <v>132</v>
      </c>
      <c r="B64" s="5" t="s">
        <v>89</v>
      </c>
      <c r="C64" s="5" t="s">
        <v>133</v>
      </c>
      <c r="D64" s="5" t="s">
        <v>45</v>
      </c>
      <c r="E64" s="5" t="s">
        <v>134</v>
      </c>
      <c r="F64" s="5" t="s">
        <v>134</v>
      </c>
      <c r="G64" s="7" t="s">
        <v>541</v>
      </c>
      <c r="H64" s="75"/>
    </row>
    <row r="65" spans="1:8" ht="15" customHeight="1" x14ac:dyDescent="0.25">
      <c r="A65" s="6" t="s">
        <v>125</v>
      </c>
      <c r="B65" s="5" t="s">
        <v>89</v>
      </c>
      <c r="C65" s="5" t="s">
        <v>126</v>
      </c>
      <c r="D65" s="5" t="s">
        <v>345</v>
      </c>
      <c r="E65" s="5" t="s">
        <v>58</v>
      </c>
      <c r="F65" s="5" t="s">
        <v>58</v>
      </c>
      <c r="G65" s="7" t="s">
        <v>541</v>
      </c>
      <c r="H65" s="75"/>
    </row>
    <row r="66" spans="1:8" ht="15" customHeight="1" x14ac:dyDescent="0.25">
      <c r="A66" s="6" t="s">
        <v>116</v>
      </c>
      <c r="B66" s="5" t="s">
        <v>89</v>
      </c>
      <c r="C66" s="5" t="s">
        <v>117</v>
      </c>
      <c r="D66" s="5" t="s">
        <v>179</v>
      </c>
      <c r="E66" s="5" t="s">
        <v>118</v>
      </c>
      <c r="F66" s="5" t="s">
        <v>118</v>
      </c>
      <c r="G66" s="7" t="s">
        <v>541</v>
      </c>
      <c r="H66" s="75"/>
    </row>
    <row r="67" spans="1:8" ht="15" customHeight="1" x14ac:dyDescent="0.25">
      <c r="A67" s="6" t="s">
        <v>979</v>
      </c>
      <c r="B67" s="5" t="s">
        <v>980</v>
      </c>
      <c r="C67" s="5" t="s">
        <v>41</v>
      </c>
      <c r="D67" s="5" t="s">
        <v>183</v>
      </c>
      <c r="E67" s="5" t="s">
        <v>41</v>
      </c>
      <c r="F67" s="5" t="s">
        <v>41</v>
      </c>
      <c r="G67" s="7"/>
      <c r="H67" s="75" t="s">
        <v>1096</v>
      </c>
    </row>
    <row r="68" spans="1:8" ht="15" customHeight="1" x14ac:dyDescent="0.25">
      <c r="A68" s="6" t="s">
        <v>556</v>
      </c>
      <c r="B68" s="5" t="s">
        <v>557</v>
      </c>
      <c r="C68" s="23" t="s">
        <v>1007</v>
      </c>
      <c r="D68" s="5" t="s">
        <v>37</v>
      </c>
      <c r="E68" s="23" t="s">
        <v>698</v>
      </c>
      <c r="F68" s="5" t="s">
        <v>41</v>
      </c>
      <c r="G68" s="7"/>
      <c r="H68" s="71" t="s">
        <v>1063</v>
      </c>
    </row>
    <row r="69" spans="1:8" ht="15" customHeight="1" x14ac:dyDescent="0.25">
      <c r="A69" s="6" t="s">
        <v>556</v>
      </c>
      <c r="B69" s="5" t="s">
        <v>557</v>
      </c>
      <c r="C69" s="23" t="s">
        <v>1007</v>
      </c>
      <c r="D69" s="5" t="s">
        <v>675</v>
      </c>
      <c r="E69" s="23" t="s">
        <v>698</v>
      </c>
      <c r="F69" s="5" t="s">
        <v>41</v>
      </c>
      <c r="G69" s="7"/>
      <c r="H69" s="71" t="s">
        <v>1063</v>
      </c>
    </row>
    <row r="70" spans="1:8" ht="15" customHeight="1" x14ac:dyDescent="0.25">
      <c r="A70" s="6" t="s">
        <v>556</v>
      </c>
      <c r="B70" s="5" t="s">
        <v>557</v>
      </c>
      <c r="C70" s="23" t="s">
        <v>1007</v>
      </c>
      <c r="D70" s="5" t="s">
        <v>674</v>
      </c>
      <c r="E70" s="23" t="s">
        <v>698</v>
      </c>
      <c r="F70" s="5" t="s">
        <v>41</v>
      </c>
      <c r="G70" s="7"/>
      <c r="H70" s="71" t="s">
        <v>1063</v>
      </c>
    </row>
    <row r="71" spans="1:8" ht="15" customHeight="1" x14ac:dyDescent="0.25">
      <c r="A71" s="6" t="s">
        <v>347</v>
      </c>
      <c r="B71" s="5" t="s">
        <v>348</v>
      </c>
      <c r="C71" s="23" t="s">
        <v>1000</v>
      </c>
      <c r="D71" s="5" t="s">
        <v>457</v>
      </c>
      <c r="E71" s="23" t="s">
        <v>692</v>
      </c>
      <c r="F71" s="5" t="s">
        <v>41</v>
      </c>
      <c r="G71" s="7"/>
      <c r="H71" s="71"/>
    </row>
    <row r="72" spans="1:8" ht="15" customHeight="1" x14ac:dyDescent="0.25">
      <c r="A72" s="6" t="s">
        <v>347</v>
      </c>
      <c r="B72" s="5" t="s">
        <v>348</v>
      </c>
      <c r="C72" s="23" t="s">
        <v>1000</v>
      </c>
      <c r="D72" s="5" t="s">
        <v>469</v>
      </c>
      <c r="E72" s="23" t="s">
        <v>692</v>
      </c>
      <c r="F72" s="5" t="s">
        <v>41</v>
      </c>
      <c r="G72" s="7"/>
      <c r="H72" s="71"/>
    </row>
    <row r="73" spans="1:8" ht="15" customHeight="1" x14ac:dyDescent="0.25">
      <c r="A73" s="6" t="s">
        <v>347</v>
      </c>
      <c r="B73" s="5" t="s">
        <v>348</v>
      </c>
      <c r="C73" s="23" t="s">
        <v>1000</v>
      </c>
      <c r="D73" s="5" t="s">
        <v>472</v>
      </c>
      <c r="E73" s="23" t="s">
        <v>692</v>
      </c>
      <c r="F73" s="5" t="s">
        <v>41</v>
      </c>
      <c r="G73" s="7"/>
      <c r="H73" s="71"/>
    </row>
    <row r="74" spans="1:8" ht="15" customHeight="1" x14ac:dyDescent="0.25">
      <c r="A74" s="6" t="s">
        <v>31</v>
      </c>
      <c r="B74" s="5" t="s">
        <v>32</v>
      </c>
      <c r="C74" s="23" t="s">
        <v>999</v>
      </c>
      <c r="D74" s="5" t="s">
        <v>51</v>
      </c>
      <c r="E74" s="23" t="s">
        <v>691</v>
      </c>
      <c r="F74" s="23" t="s">
        <v>614</v>
      </c>
      <c r="G74" s="7"/>
      <c r="H74" s="71" t="s">
        <v>918</v>
      </c>
    </row>
    <row r="75" spans="1:8" ht="15" customHeight="1" x14ac:dyDescent="0.25">
      <c r="A75" s="6" t="s">
        <v>31</v>
      </c>
      <c r="B75" s="5" t="s">
        <v>32</v>
      </c>
      <c r="C75" s="23" t="s">
        <v>999</v>
      </c>
      <c r="D75" s="5" t="s">
        <v>29</v>
      </c>
      <c r="E75" s="23" t="s">
        <v>691</v>
      </c>
      <c r="F75" s="23" t="s">
        <v>614</v>
      </c>
      <c r="G75" s="7"/>
      <c r="H75" s="71" t="s">
        <v>918</v>
      </c>
    </row>
    <row r="76" spans="1:8" ht="15" customHeight="1" x14ac:dyDescent="0.25">
      <c r="A76" s="6" t="s">
        <v>347</v>
      </c>
      <c r="B76" s="5" t="s">
        <v>348</v>
      </c>
      <c r="C76" s="23" t="s">
        <v>1000</v>
      </c>
      <c r="D76" s="5" t="s">
        <v>30</v>
      </c>
      <c r="E76" s="23" t="s">
        <v>692</v>
      </c>
      <c r="F76" s="5" t="s">
        <v>41</v>
      </c>
      <c r="G76" s="7"/>
      <c r="H76" s="71"/>
    </row>
    <row r="77" spans="1:8" ht="15" customHeight="1" x14ac:dyDescent="0.25">
      <c r="A77" s="6" t="s">
        <v>347</v>
      </c>
      <c r="B77" s="5" t="s">
        <v>348</v>
      </c>
      <c r="C77" s="23" t="s">
        <v>1000</v>
      </c>
      <c r="D77" s="5" t="s">
        <v>26</v>
      </c>
      <c r="E77" s="23" t="s">
        <v>692</v>
      </c>
      <c r="F77" s="5" t="s">
        <v>41</v>
      </c>
      <c r="G77" s="7"/>
      <c r="H77" s="71"/>
    </row>
    <row r="78" spans="1:8" ht="15" customHeight="1" x14ac:dyDescent="0.25">
      <c r="A78" s="6" t="s">
        <v>347</v>
      </c>
      <c r="B78" s="5" t="s">
        <v>348</v>
      </c>
      <c r="C78" s="23" t="s">
        <v>1000</v>
      </c>
      <c r="D78" s="5" t="s">
        <v>6</v>
      </c>
      <c r="E78" s="23" t="s">
        <v>692</v>
      </c>
      <c r="F78" s="5" t="s">
        <v>41</v>
      </c>
      <c r="G78" s="7"/>
      <c r="H78" s="71"/>
    </row>
    <row r="79" spans="1:8" ht="15" customHeight="1" x14ac:dyDescent="0.25">
      <c r="A79" s="6" t="s">
        <v>397</v>
      </c>
      <c r="B79" s="5" t="s">
        <v>398</v>
      </c>
      <c r="C79" s="5" t="s">
        <v>399</v>
      </c>
      <c r="D79" s="5" t="s">
        <v>581</v>
      </c>
      <c r="E79" s="5" t="s">
        <v>17</v>
      </c>
      <c r="F79" s="5" t="s">
        <v>17</v>
      </c>
      <c r="G79" s="7"/>
      <c r="H79" s="71"/>
    </row>
    <row r="80" spans="1:8" ht="15" customHeight="1" x14ac:dyDescent="0.25">
      <c r="A80" s="6" t="s">
        <v>400</v>
      </c>
      <c r="B80" s="5" t="s">
        <v>401</v>
      </c>
      <c r="C80" s="5" t="s">
        <v>402</v>
      </c>
      <c r="D80" s="5" t="s">
        <v>405</v>
      </c>
      <c r="E80" s="5" t="s">
        <v>673</v>
      </c>
      <c r="F80" s="5" t="s">
        <v>41</v>
      </c>
      <c r="G80" s="7"/>
      <c r="H80" s="71" t="s">
        <v>1094</v>
      </c>
    </row>
    <row r="81" spans="1:8" ht="15" customHeight="1" x14ac:dyDescent="0.25">
      <c r="A81" s="6" t="s">
        <v>412</v>
      </c>
      <c r="B81" s="5" t="s">
        <v>413</v>
      </c>
      <c r="C81" s="5" t="s">
        <v>414</v>
      </c>
      <c r="D81" s="5" t="s">
        <v>408</v>
      </c>
      <c r="E81" s="5" t="s">
        <v>331</v>
      </c>
      <c r="F81" s="5" t="s">
        <v>331</v>
      </c>
      <c r="G81" s="7" t="s">
        <v>553</v>
      </c>
      <c r="H81" s="75"/>
    </row>
    <row r="82" spans="1:8" ht="15" customHeight="1" x14ac:dyDescent="0.25">
      <c r="A82" s="6" t="s">
        <v>394</v>
      </c>
      <c r="B82" s="5" t="s">
        <v>395</v>
      </c>
      <c r="C82" s="5" t="s">
        <v>396</v>
      </c>
      <c r="D82" s="5" t="s">
        <v>257</v>
      </c>
      <c r="E82" s="5" t="s">
        <v>672</v>
      </c>
      <c r="F82" s="5" t="s">
        <v>41</v>
      </c>
      <c r="G82" s="7"/>
      <c r="H82" s="71" t="s">
        <v>1094</v>
      </c>
    </row>
    <row r="83" spans="1:8" ht="15" customHeight="1" x14ac:dyDescent="0.25">
      <c r="A83" s="6" t="s">
        <v>422</v>
      </c>
      <c r="B83" s="5" t="s">
        <v>423</v>
      </c>
      <c r="C83" s="5" t="s">
        <v>424</v>
      </c>
      <c r="D83" s="5" t="s">
        <v>260</v>
      </c>
      <c r="E83" s="5" t="s">
        <v>364</v>
      </c>
      <c r="F83" s="5" t="s">
        <v>364</v>
      </c>
      <c r="G83" s="7"/>
      <c r="H83" s="75"/>
    </row>
    <row r="84" spans="1:8" ht="15" customHeight="1" x14ac:dyDescent="0.25">
      <c r="A84" s="6" t="s">
        <v>375</v>
      </c>
      <c r="B84" s="5" t="s">
        <v>376</v>
      </c>
      <c r="C84" s="5" t="s">
        <v>377</v>
      </c>
      <c r="D84" s="5" t="s">
        <v>307</v>
      </c>
      <c r="E84" s="5" t="s">
        <v>668</v>
      </c>
      <c r="F84" s="5" t="s">
        <v>41</v>
      </c>
      <c r="G84" s="7"/>
      <c r="H84" s="71" t="s">
        <v>1094</v>
      </c>
    </row>
    <row r="85" spans="1:8" ht="15" customHeight="1" x14ac:dyDescent="0.25">
      <c r="A85" s="6" t="s">
        <v>31</v>
      </c>
      <c r="B85" s="5" t="s">
        <v>32</v>
      </c>
      <c r="C85" s="23" t="s">
        <v>999</v>
      </c>
      <c r="D85" s="5" t="s">
        <v>304</v>
      </c>
      <c r="E85" s="23" t="s">
        <v>691</v>
      </c>
      <c r="F85" s="23" t="s">
        <v>614</v>
      </c>
      <c r="G85" s="7"/>
      <c r="H85" s="71" t="s">
        <v>918</v>
      </c>
    </row>
    <row r="86" spans="1:8" ht="15" customHeight="1" x14ac:dyDescent="0.25">
      <c r="A86" s="6" t="s">
        <v>31</v>
      </c>
      <c r="B86" s="5" t="s">
        <v>32</v>
      </c>
      <c r="C86" s="23" t="s">
        <v>999</v>
      </c>
      <c r="D86" s="5" t="s">
        <v>301</v>
      </c>
      <c r="E86" s="23" t="s">
        <v>691</v>
      </c>
      <c r="F86" s="23" t="s">
        <v>614</v>
      </c>
      <c r="G86" s="7"/>
      <c r="H86" s="71" t="s">
        <v>918</v>
      </c>
    </row>
    <row r="87" spans="1:8" ht="15" customHeight="1" x14ac:dyDescent="0.25">
      <c r="A87" s="6" t="s">
        <v>31</v>
      </c>
      <c r="B87" s="5" t="s">
        <v>32</v>
      </c>
      <c r="C87" s="23" t="s">
        <v>999</v>
      </c>
      <c r="D87" s="5" t="s">
        <v>488</v>
      </c>
      <c r="E87" s="23" t="s">
        <v>691</v>
      </c>
      <c r="F87" s="23" t="s">
        <v>614</v>
      </c>
      <c r="G87" s="7"/>
      <c r="H87" s="71" t="s">
        <v>918</v>
      </c>
    </row>
    <row r="88" spans="1:8" ht="15" customHeight="1" x14ac:dyDescent="0.25">
      <c r="A88" s="6" t="s">
        <v>559</v>
      </c>
      <c r="B88" s="5" t="s">
        <v>560</v>
      </c>
      <c r="C88" s="23" t="s">
        <v>1009</v>
      </c>
      <c r="D88" s="5" t="s">
        <v>485</v>
      </c>
      <c r="E88" s="23" t="s">
        <v>701</v>
      </c>
      <c r="F88" s="5" t="s">
        <v>41</v>
      </c>
      <c r="G88" s="7"/>
      <c r="H88" s="71" t="s">
        <v>1063</v>
      </c>
    </row>
    <row r="89" spans="1:8" ht="15" customHeight="1" x14ac:dyDescent="0.25">
      <c r="A89" s="6" t="s">
        <v>559</v>
      </c>
      <c r="B89" s="5" t="s">
        <v>560</v>
      </c>
      <c r="C89" s="23" t="s">
        <v>1009</v>
      </c>
      <c r="D89" s="5" t="s">
        <v>673</v>
      </c>
      <c r="E89" s="23" t="s">
        <v>701</v>
      </c>
      <c r="F89" s="5" t="s">
        <v>41</v>
      </c>
      <c r="G89" s="7"/>
      <c r="H89" s="71" t="s">
        <v>1063</v>
      </c>
    </row>
    <row r="90" spans="1:8" ht="15" customHeight="1" x14ac:dyDescent="0.25">
      <c r="A90" s="6" t="s">
        <v>559</v>
      </c>
      <c r="B90" s="5" t="s">
        <v>560</v>
      </c>
      <c r="C90" s="23" t="s">
        <v>1009</v>
      </c>
      <c r="D90" s="5" t="s">
        <v>671</v>
      </c>
      <c r="E90" s="23" t="s">
        <v>701</v>
      </c>
      <c r="F90" s="5" t="s">
        <v>41</v>
      </c>
      <c r="G90" s="7"/>
      <c r="H90" s="71" t="s">
        <v>1063</v>
      </c>
    </row>
    <row r="91" spans="1:8" ht="15" customHeight="1" x14ac:dyDescent="0.25">
      <c r="A91" s="6" t="s">
        <v>347</v>
      </c>
      <c r="B91" s="5" t="s">
        <v>348</v>
      </c>
      <c r="C91" s="23" t="s">
        <v>1000</v>
      </c>
      <c r="D91" s="5" t="s">
        <v>186</v>
      </c>
      <c r="E91" s="23" t="s">
        <v>692</v>
      </c>
      <c r="F91" s="5" t="s">
        <v>41</v>
      </c>
      <c r="G91" s="7"/>
      <c r="H91" s="71"/>
    </row>
    <row r="92" spans="1:8" ht="15" customHeight="1" x14ac:dyDescent="0.25">
      <c r="A92" s="6" t="s">
        <v>347</v>
      </c>
      <c r="B92" s="5" t="s">
        <v>348</v>
      </c>
      <c r="C92" s="23" t="s">
        <v>1000</v>
      </c>
      <c r="D92" s="5" t="s">
        <v>44</v>
      </c>
      <c r="E92" s="23" t="s">
        <v>692</v>
      </c>
      <c r="F92" s="5" t="s">
        <v>41</v>
      </c>
      <c r="G92" s="7"/>
      <c r="H92" s="71"/>
    </row>
    <row r="93" spans="1:8" ht="15" customHeight="1" x14ac:dyDescent="0.25">
      <c r="A93" s="6" t="s">
        <v>347</v>
      </c>
      <c r="B93" s="5" t="s">
        <v>348</v>
      </c>
      <c r="C93" s="23" t="s">
        <v>1000</v>
      </c>
      <c r="D93" s="5" t="s">
        <v>47</v>
      </c>
      <c r="E93" s="23" t="s">
        <v>692</v>
      </c>
      <c r="F93" s="5" t="s">
        <v>41</v>
      </c>
      <c r="G93" s="7"/>
      <c r="H93" s="71"/>
    </row>
    <row r="94" spans="1:8" ht="15" customHeight="1" x14ac:dyDescent="0.25">
      <c r="A94" s="6" t="s">
        <v>31</v>
      </c>
      <c r="B94" s="5" t="s">
        <v>32</v>
      </c>
      <c r="C94" s="23" t="s">
        <v>999</v>
      </c>
      <c r="D94" s="5" t="s">
        <v>385</v>
      </c>
      <c r="E94" s="23" t="s">
        <v>691</v>
      </c>
      <c r="F94" s="23" t="s">
        <v>614</v>
      </c>
      <c r="G94" s="7"/>
      <c r="H94" s="71" t="s">
        <v>918</v>
      </c>
    </row>
    <row r="95" spans="1:8" ht="15" customHeight="1" x14ac:dyDescent="0.25">
      <c r="A95" s="6" t="s">
        <v>31</v>
      </c>
      <c r="B95" s="5" t="s">
        <v>32</v>
      </c>
      <c r="C95" s="23" t="s">
        <v>999</v>
      </c>
      <c r="D95" s="5" t="s">
        <v>582</v>
      </c>
      <c r="E95" s="23" t="s">
        <v>691</v>
      </c>
      <c r="F95" s="23" t="s">
        <v>614</v>
      </c>
      <c r="G95" s="7"/>
      <c r="H95" s="71" t="s">
        <v>918</v>
      </c>
    </row>
    <row r="96" spans="1:8" ht="15" customHeight="1" x14ac:dyDescent="0.25">
      <c r="A96" s="6" t="s">
        <v>31</v>
      </c>
      <c r="B96" s="5" t="s">
        <v>32</v>
      </c>
      <c r="C96" s="23" t="s">
        <v>999</v>
      </c>
      <c r="D96" s="5" t="s">
        <v>583</v>
      </c>
      <c r="E96" s="23" t="s">
        <v>691</v>
      </c>
      <c r="F96" s="23" t="s">
        <v>614</v>
      </c>
      <c r="G96" s="7"/>
      <c r="H96" s="71" t="s">
        <v>918</v>
      </c>
    </row>
    <row r="97" spans="1:8" ht="15" customHeight="1" x14ac:dyDescent="0.25">
      <c r="A97" s="6" t="s">
        <v>31</v>
      </c>
      <c r="B97" s="5" t="s">
        <v>32</v>
      </c>
      <c r="C97" s="23" t="s">
        <v>999</v>
      </c>
      <c r="D97" s="5" t="s">
        <v>584</v>
      </c>
      <c r="E97" s="23" t="s">
        <v>691</v>
      </c>
      <c r="F97" s="23" t="s">
        <v>614</v>
      </c>
      <c r="G97" s="7"/>
      <c r="H97" s="71" t="s">
        <v>918</v>
      </c>
    </row>
    <row r="98" spans="1:8" ht="15" customHeight="1" x14ac:dyDescent="0.25">
      <c r="A98" s="6" t="s">
        <v>31</v>
      </c>
      <c r="B98" s="5" t="s">
        <v>32</v>
      </c>
      <c r="C98" s="23" t="s">
        <v>999</v>
      </c>
      <c r="D98" s="5" t="s">
        <v>585</v>
      </c>
      <c r="E98" s="23" t="s">
        <v>691</v>
      </c>
      <c r="F98" s="23" t="s">
        <v>614</v>
      </c>
      <c r="G98" s="7"/>
      <c r="H98" s="71" t="s">
        <v>918</v>
      </c>
    </row>
    <row r="99" spans="1:8" ht="15" customHeight="1" x14ac:dyDescent="0.25">
      <c r="A99" s="6" t="s">
        <v>31</v>
      </c>
      <c r="B99" s="5" t="s">
        <v>32</v>
      </c>
      <c r="C99" s="23" t="s">
        <v>999</v>
      </c>
      <c r="D99" s="5" t="s">
        <v>586</v>
      </c>
      <c r="E99" s="23" t="s">
        <v>691</v>
      </c>
      <c r="F99" s="23" t="s">
        <v>614</v>
      </c>
      <c r="G99" s="7"/>
      <c r="H99" s="71" t="s">
        <v>918</v>
      </c>
    </row>
    <row r="100" spans="1:8" ht="15" customHeight="1" x14ac:dyDescent="0.25">
      <c r="A100" s="6" t="s">
        <v>31</v>
      </c>
      <c r="B100" s="5" t="s">
        <v>32</v>
      </c>
      <c r="C100" s="23" t="s">
        <v>999</v>
      </c>
      <c r="D100" s="5" t="s">
        <v>587</v>
      </c>
      <c r="E100" s="23" t="s">
        <v>691</v>
      </c>
      <c r="F100" s="23" t="s">
        <v>614</v>
      </c>
      <c r="G100" s="7"/>
      <c r="H100" s="71" t="s">
        <v>918</v>
      </c>
    </row>
    <row r="101" spans="1:8" ht="15" customHeight="1" x14ac:dyDescent="0.25">
      <c r="A101" s="6" t="s">
        <v>31</v>
      </c>
      <c r="B101" s="5" t="s">
        <v>32</v>
      </c>
      <c r="C101" s="23" t="s">
        <v>999</v>
      </c>
      <c r="D101" s="5" t="s">
        <v>588</v>
      </c>
      <c r="E101" s="23" t="s">
        <v>691</v>
      </c>
      <c r="F101" s="23" t="s">
        <v>614</v>
      </c>
      <c r="G101" s="7"/>
      <c r="H101" s="71" t="s">
        <v>918</v>
      </c>
    </row>
    <row r="102" spans="1:8" ht="15" customHeight="1" x14ac:dyDescent="0.25">
      <c r="A102" s="6" t="s">
        <v>31</v>
      </c>
      <c r="B102" s="5" t="s">
        <v>32</v>
      </c>
      <c r="C102" s="23" t="s">
        <v>999</v>
      </c>
      <c r="D102" s="5" t="s">
        <v>589</v>
      </c>
      <c r="E102" s="23" t="s">
        <v>691</v>
      </c>
      <c r="F102" s="23" t="s">
        <v>614</v>
      </c>
      <c r="G102" s="7"/>
      <c r="H102" s="71" t="s">
        <v>918</v>
      </c>
    </row>
    <row r="103" spans="1:8" ht="15" customHeight="1" x14ac:dyDescent="0.25">
      <c r="A103" s="6" t="s">
        <v>31</v>
      </c>
      <c r="B103" s="5" t="s">
        <v>32</v>
      </c>
      <c r="C103" s="23" t="s">
        <v>999</v>
      </c>
      <c r="D103" s="5" t="s">
        <v>274</v>
      </c>
      <c r="E103" s="23" t="s">
        <v>691</v>
      </c>
      <c r="F103" s="23" t="s">
        <v>614</v>
      </c>
      <c r="G103" s="7"/>
      <c r="H103" s="71" t="s">
        <v>918</v>
      </c>
    </row>
    <row r="104" spans="1:8" ht="15" customHeight="1" x14ac:dyDescent="0.25">
      <c r="A104" s="6" t="s">
        <v>31</v>
      </c>
      <c r="B104" s="5" t="s">
        <v>32</v>
      </c>
      <c r="C104" s="23" t="s">
        <v>999</v>
      </c>
      <c r="D104" s="5" t="s">
        <v>298</v>
      </c>
      <c r="E104" s="23" t="s">
        <v>691</v>
      </c>
      <c r="F104" s="23" t="s">
        <v>614</v>
      </c>
      <c r="G104" s="7"/>
      <c r="H104" s="71" t="s">
        <v>918</v>
      </c>
    </row>
    <row r="105" spans="1:8" ht="15" customHeight="1" x14ac:dyDescent="0.25">
      <c r="A105" s="6" t="s">
        <v>31</v>
      </c>
      <c r="B105" s="5" t="s">
        <v>32</v>
      </c>
      <c r="C105" s="23" t="s">
        <v>999</v>
      </c>
      <c r="D105" s="5" t="s">
        <v>294</v>
      </c>
      <c r="E105" s="23" t="s">
        <v>691</v>
      </c>
      <c r="F105" s="23" t="s">
        <v>614</v>
      </c>
      <c r="G105" s="7"/>
      <c r="H105" s="71" t="s">
        <v>918</v>
      </c>
    </row>
    <row r="106" spans="1:8" ht="15" customHeight="1" x14ac:dyDescent="0.25">
      <c r="A106" s="6" t="s">
        <v>31</v>
      </c>
      <c r="B106" s="5" t="s">
        <v>32</v>
      </c>
      <c r="C106" s="23" t="s">
        <v>999</v>
      </c>
      <c r="D106" s="5" t="s">
        <v>286</v>
      </c>
      <c r="E106" s="23" t="s">
        <v>691</v>
      </c>
      <c r="F106" s="23" t="s">
        <v>614</v>
      </c>
      <c r="G106" s="7"/>
      <c r="H106" s="71" t="s">
        <v>918</v>
      </c>
    </row>
    <row r="107" spans="1:8" ht="15" customHeight="1" x14ac:dyDescent="0.25">
      <c r="A107" s="6" t="s">
        <v>31</v>
      </c>
      <c r="B107" s="5" t="s">
        <v>32</v>
      </c>
      <c r="C107" s="23" t="s">
        <v>999</v>
      </c>
      <c r="D107" s="5" t="s">
        <v>479</v>
      </c>
      <c r="E107" s="23" t="s">
        <v>691</v>
      </c>
      <c r="F107" s="23" t="s">
        <v>614</v>
      </c>
      <c r="G107" s="7"/>
      <c r="H107" s="71" t="s">
        <v>918</v>
      </c>
    </row>
    <row r="108" spans="1:8" ht="15" customHeight="1" x14ac:dyDescent="0.25">
      <c r="A108" s="6" t="s">
        <v>347</v>
      </c>
      <c r="B108" s="5" t="s">
        <v>348</v>
      </c>
      <c r="C108" s="23" t="s">
        <v>1000</v>
      </c>
      <c r="D108" s="5" t="s">
        <v>476</v>
      </c>
      <c r="E108" s="23" t="s">
        <v>692</v>
      </c>
      <c r="F108" s="5" t="s">
        <v>41</v>
      </c>
      <c r="G108" s="7"/>
      <c r="H108" s="71"/>
    </row>
    <row r="109" spans="1:8" ht="15" customHeight="1" x14ac:dyDescent="0.25">
      <c r="A109" s="6" t="s">
        <v>372</v>
      </c>
      <c r="B109" s="5" t="s">
        <v>373</v>
      </c>
      <c r="C109" s="5" t="s">
        <v>374</v>
      </c>
      <c r="D109" s="5" t="s">
        <v>760</v>
      </c>
      <c r="E109" s="5" t="s">
        <v>667</v>
      </c>
      <c r="F109" s="5" t="s">
        <v>41</v>
      </c>
      <c r="G109" s="7"/>
      <c r="H109" s="71" t="s">
        <v>1094</v>
      </c>
    </row>
    <row r="110" spans="1:8" ht="15" customHeight="1" x14ac:dyDescent="0.25">
      <c r="A110" s="6" t="s">
        <v>409</v>
      </c>
      <c r="B110" s="5" t="s">
        <v>410</v>
      </c>
      <c r="C110" s="5" t="s">
        <v>411</v>
      </c>
      <c r="D110" s="5" t="s">
        <v>761</v>
      </c>
      <c r="E110" s="5" t="s">
        <v>676</v>
      </c>
      <c r="F110" s="5" t="s">
        <v>41</v>
      </c>
      <c r="G110" s="7"/>
      <c r="H110" s="71" t="s">
        <v>1094</v>
      </c>
    </row>
    <row r="111" spans="1:8" ht="15" customHeight="1" x14ac:dyDescent="0.25">
      <c r="A111" s="6" t="s">
        <v>347</v>
      </c>
      <c r="B111" s="5" t="s">
        <v>348</v>
      </c>
      <c r="C111" s="23" t="s">
        <v>1000</v>
      </c>
      <c r="D111" s="5" t="s">
        <v>232</v>
      </c>
      <c r="E111" s="23" t="s">
        <v>692</v>
      </c>
      <c r="F111" s="5" t="s">
        <v>41</v>
      </c>
      <c r="G111" s="7"/>
      <c r="H111" s="71"/>
    </row>
    <row r="112" spans="1:8" ht="15" customHeight="1" x14ac:dyDescent="0.25">
      <c r="A112" s="6" t="s">
        <v>347</v>
      </c>
      <c r="B112" s="5" t="s">
        <v>348</v>
      </c>
      <c r="C112" s="23" t="s">
        <v>1000</v>
      </c>
      <c r="D112" s="5" t="s">
        <v>229</v>
      </c>
      <c r="E112" s="23" t="s">
        <v>692</v>
      </c>
      <c r="F112" s="5" t="s">
        <v>41</v>
      </c>
      <c r="G112" s="7"/>
      <c r="H112" s="71"/>
    </row>
    <row r="113" spans="1:8" ht="15" customHeight="1" x14ac:dyDescent="0.25">
      <c r="A113" s="6" t="s">
        <v>347</v>
      </c>
      <c r="B113" s="5" t="s">
        <v>348</v>
      </c>
      <c r="C113" s="23" t="s">
        <v>1000</v>
      </c>
      <c r="D113" s="5" t="s">
        <v>236</v>
      </c>
      <c r="E113" s="23" t="s">
        <v>692</v>
      </c>
      <c r="F113" s="5" t="s">
        <v>41</v>
      </c>
      <c r="G113" s="7"/>
      <c r="H113" s="71"/>
    </row>
    <row r="114" spans="1:8" ht="15" customHeight="1" x14ac:dyDescent="0.25">
      <c r="A114" s="6" t="s">
        <v>347</v>
      </c>
      <c r="B114" s="5" t="s">
        <v>348</v>
      </c>
      <c r="C114" s="23" t="s">
        <v>1000</v>
      </c>
      <c r="D114" s="5" t="s">
        <v>534</v>
      </c>
      <c r="E114" s="23" t="s">
        <v>692</v>
      </c>
      <c r="F114" s="5" t="s">
        <v>41</v>
      </c>
      <c r="G114" s="7"/>
      <c r="H114" s="71"/>
    </row>
    <row r="115" spans="1:8" ht="15" customHeight="1" x14ac:dyDescent="0.25">
      <c r="A115" s="6" t="s">
        <v>31</v>
      </c>
      <c r="B115" s="5" t="s">
        <v>32</v>
      </c>
      <c r="C115" s="23" t="s">
        <v>999</v>
      </c>
      <c r="D115" s="5" t="s">
        <v>590</v>
      </c>
      <c r="E115" s="23" t="s">
        <v>691</v>
      </c>
      <c r="F115" s="23" t="s">
        <v>614</v>
      </c>
      <c r="G115" s="7"/>
      <c r="H115" s="71" t="s">
        <v>918</v>
      </c>
    </row>
    <row r="116" spans="1:8" ht="15" customHeight="1" x14ac:dyDescent="0.25">
      <c r="A116" s="6" t="s">
        <v>347</v>
      </c>
      <c r="B116" s="5" t="s">
        <v>348</v>
      </c>
      <c r="C116" s="23" t="s">
        <v>1000</v>
      </c>
      <c r="D116" s="5" t="s">
        <v>628</v>
      </c>
      <c r="E116" s="23" t="s">
        <v>692</v>
      </c>
      <c r="F116" s="5" t="s">
        <v>41</v>
      </c>
      <c r="G116" s="7"/>
      <c r="H116" s="71"/>
    </row>
    <row r="117" spans="1:8" ht="15" customHeight="1" x14ac:dyDescent="0.25">
      <c r="A117" s="6" t="s">
        <v>347</v>
      </c>
      <c r="B117" s="5" t="s">
        <v>348</v>
      </c>
      <c r="C117" s="23" t="s">
        <v>1000</v>
      </c>
      <c r="D117" s="5" t="s">
        <v>629</v>
      </c>
      <c r="E117" s="23" t="s">
        <v>692</v>
      </c>
      <c r="F117" s="5" t="s">
        <v>41</v>
      </c>
      <c r="G117" s="7"/>
      <c r="H117" s="71"/>
    </row>
    <row r="118" spans="1:8" ht="15" customHeight="1" x14ac:dyDescent="0.25">
      <c r="A118" s="6" t="s">
        <v>970</v>
      </c>
      <c r="B118" s="5" t="s">
        <v>973</v>
      </c>
      <c r="C118" s="5" t="s">
        <v>41</v>
      </c>
      <c r="D118" s="5" t="s">
        <v>634</v>
      </c>
      <c r="E118" s="5" t="s">
        <v>41</v>
      </c>
      <c r="F118" s="5" t="s">
        <v>41</v>
      </c>
      <c r="G118" s="7"/>
      <c r="H118" s="71" t="s">
        <v>1091</v>
      </c>
    </row>
    <row r="119" spans="1:8" ht="15" customHeight="1" x14ac:dyDescent="0.25">
      <c r="A119" s="6" t="s">
        <v>970</v>
      </c>
      <c r="B119" s="5" t="s">
        <v>973</v>
      </c>
      <c r="C119" s="5" t="s">
        <v>41</v>
      </c>
      <c r="D119" s="5" t="s">
        <v>548</v>
      </c>
      <c r="E119" s="5" t="s">
        <v>41</v>
      </c>
      <c r="F119" s="5" t="s">
        <v>41</v>
      </c>
      <c r="G119" s="7"/>
      <c r="H119" s="71" t="s">
        <v>1091</v>
      </c>
    </row>
    <row r="120" spans="1:8" ht="15" customHeight="1" x14ac:dyDescent="0.25">
      <c r="A120" s="6" t="s">
        <v>31</v>
      </c>
      <c r="B120" s="5" t="s">
        <v>32</v>
      </c>
      <c r="C120" s="23" t="s">
        <v>999</v>
      </c>
      <c r="D120" s="5" t="s">
        <v>620</v>
      </c>
      <c r="E120" s="23" t="s">
        <v>691</v>
      </c>
      <c r="F120" s="23" t="s">
        <v>614</v>
      </c>
      <c r="G120" s="7"/>
      <c r="H120" s="71" t="s">
        <v>918</v>
      </c>
    </row>
    <row r="121" spans="1:8" ht="15" customHeight="1" x14ac:dyDescent="0.25">
      <c r="A121" s="6" t="s">
        <v>31</v>
      </c>
      <c r="B121" s="5" t="s">
        <v>32</v>
      </c>
      <c r="C121" s="23" t="s">
        <v>999</v>
      </c>
      <c r="D121" s="5" t="s">
        <v>632</v>
      </c>
      <c r="E121" s="23" t="s">
        <v>691</v>
      </c>
      <c r="F121" s="23" t="s">
        <v>614</v>
      </c>
      <c r="G121" s="7"/>
      <c r="H121" s="71" t="s">
        <v>918</v>
      </c>
    </row>
    <row r="122" spans="1:8" ht="15" customHeight="1" x14ac:dyDescent="0.25">
      <c r="A122" s="6" t="s">
        <v>446</v>
      </c>
      <c r="B122" s="5" t="s">
        <v>447</v>
      </c>
      <c r="C122" s="23" t="s">
        <v>1004</v>
      </c>
      <c r="D122" s="5" t="s">
        <v>615</v>
      </c>
      <c r="E122" s="23" t="s">
        <v>695</v>
      </c>
      <c r="F122" s="5" t="s">
        <v>41</v>
      </c>
      <c r="G122" s="7"/>
      <c r="H122" s="71" t="s">
        <v>1097</v>
      </c>
    </row>
    <row r="123" spans="1:8" ht="15" customHeight="1" x14ac:dyDescent="0.25">
      <c r="A123" s="6" t="s">
        <v>446</v>
      </c>
      <c r="B123" s="5" t="s">
        <v>447</v>
      </c>
      <c r="C123" s="23" t="s">
        <v>1004</v>
      </c>
      <c r="D123" s="5" t="s">
        <v>532</v>
      </c>
      <c r="E123" s="23" t="s">
        <v>695</v>
      </c>
      <c r="F123" s="5" t="s">
        <v>41</v>
      </c>
      <c r="G123" s="7"/>
      <c r="H123" s="71" t="s">
        <v>1097</v>
      </c>
    </row>
    <row r="124" spans="1:8" ht="15" customHeight="1" x14ac:dyDescent="0.25">
      <c r="A124" s="6" t="s">
        <v>452</v>
      </c>
      <c r="B124" s="5" t="s">
        <v>453</v>
      </c>
      <c r="C124" s="23" t="s">
        <v>1006</v>
      </c>
      <c r="D124" s="5" t="s">
        <v>282</v>
      </c>
      <c r="E124" s="23" t="s">
        <v>703</v>
      </c>
      <c r="F124" s="5" t="s">
        <v>41</v>
      </c>
      <c r="G124" s="7"/>
      <c r="H124" s="71" t="s">
        <v>1097</v>
      </c>
    </row>
    <row r="125" spans="1:8" ht="15" customHeight="1" x14ac:dyDescent="0.25">
      <c r="A125" s="6" t="s">
        <v>452</v>
      </c>
      <c r="B125" s="5" t="s">
        <v>453</v>
      </c>
      <c r="C125" s="23" t="s">
        <v>1006</v>
      </c>
      <c r="D125" s="5" t="s">
        <v>278</v>
      </c>
      <c r="E125" s="23" t="s">
        <v>703</v>
      </c>
      <c r="F125" s="5" t="s">
        <v>41</v>
      </c>
      <c r="G125" s="7"/>
      <c r="H125" s="71" t="s">
        <v>1097</v>
      </c>
    </row>
    <row r="126" spans="1:8" ht="15" customHeight="1" x14ac:dyDescent="0.25">
      <c r="A126" s="6" t="s">
        <v>31</v>
      </c>
      <c r="B126" s="5" t="s">
        <v>32</v>
      </c>
      <c r="C126" s="23" t="s">
        <v>999</v>
      </c>
      <c r="D126" s="5" t="s">
        <v>290</v>
      </c>
      <c r="E126" s="23" t="s">
        <v>691</v>
      </c>
      <c r="F126" s="23" t="s">
        <v>614</v>
      </c>
      <c r="G126" s="7"/>
      <c r="H126" s="71" t="s">
        <v>918</v>
      </c>
    </row>
    <row r="127" spans="1:8" ht="15" customHeight="1" x14ac:dyDescent="0.25">
      <c r="A127" s="6" t="s">
        <v>31</v>
      </c>
      <c r="B127" s="5" t="s">
        <v>32</v>
      </c>
      <c r="C127" s="23" t="s">
        <v>999</v>
      </c>
      <c r="D127" s="5" t="s">
        <v>346</v>
      </c>
      <c r="E127" s="23" t="s">
        <v>691</v>
      </c>
      <c r="F127" s="23" t="s">
        <v>614</v>
      </c>
      <c r="G127" s="7"/>
      <c r="H127" s="71" t="s">
        <v>918</v>
      </c>
    </row>
    <row r="128" spans="1:8" ht="15" customHeight="1" x14ac:dyDescent="0.25">
      <c r="A128" s="6" t="s">
        <v>983</v>
      </c>
      <c r="B128" s="5" t="s">
        <v>984</v>
      </c>
      <c r="C128" s="5" t="s">
        <v>41</v>
      </c>
      <c r="D128" s="5" t="s">
        <v>343</v>
      </c>
      <c r="E128" s="5" t="s">
        <v>41</v>
      </c>
      <c r="F128" s="5" t="s">
        <v>41</v>
      </c>
      <c r="G128" s="7"/>
      <c r="H128" s="71" t="s">
        <v>1098</v>
      </c>
    </row>
    <row r="129" spans="1:8" ht="15" customHeight="1" x14ac:dyDescent="0.25">
      <c r="A129" s="6" t="s">
        <v>378</v>
      </c>
      <c r="B129" s="5" t="s">
        <v>379</v>
      </c>
      <c r="C129" s="5" t="s">
        <v>380</v>
      </c>
      <c r="D129" s="5" t="s">
        <v>762</v>
      </c>
      <c r="E129" s="5" t="s">
        <v>41</v>
      </c>
      <c r="F129" s="5" t="s">
        <v>41</v>
      </c>
      <c r="G129" s="7"/>
      <c r="H129" s="71" t="s">
        <v>1095</v>
      </c>
    </row>
    <row r="130" spans="1:8" ht="15" customHeight="1" x14ac:dyDescent="0.25">
      <c r="A130" s="6" t="s">
        <v>347</v>
      </c>
      <c r="B130" s="5" t="s">
        <v>348</v>
      </c>
      <c r="C130" s="23" t="s">
        <v>1000</v>
      </c>
      <c r="D130" s="5" t="s">
        <v>666</v>
      </c>
      <c r="E130" s="23" t="s">
        <v>692</v>
      </c>
      <c r="F130" s="5" t="s">
        <v>41</v>
      </c>
      <c r="G130" s="7"/>
      <c r="H130" s="71"/>
    </row>
    <row r="131" spans="1:8" ht="15" customHeight="1" x14ac:dyDescent="0.25">
      <c r="A131" s="6" t="s">
        <v>347</v>
      </c>
      <c r="B131" s="5" t="s">
        <v>348</v>
      </c>
      <c r="C131" s="23" t="s">
        <v>1000</v>
      </c>
      <c r="D131" s="5" t="s">
        <v>193</v>
      </c>
      <c r="E131" s="23" t="s">
        <v>692</v>
      </c>
      <c r="F131" s="5" t="s">
        <v>41</v>
      </c>
      <c r="G131" s="7"/>
      <c r="H131" s="71"/>
    </row>
    <row r="132" spans="1:8" ht="15" customHeight="1" x14ac:dyDescent="0.25">
      <c r="A132" s="6" t="s">
        <v>347</v>
      </c>
      <c r="B132" s="5" t="s">
        <v>348</v>
      </c>
      <c r="C132" s="23" t="s">
        <v>1000</v>
      </c>
      <c r="D132" s="5" t="s">
        <v>191</v>
      </c>
      <c r="E132" s="23" t="s">
        <v>692</v>
      </c>
      <c r="F132" s="5" t="s">
        <v>41</v>
      </c>
      <c r="G132" s="7"/>
      <c r="H132" s="71"/>
    </row>
    <row r="133" spans="1:8" ht="15" customHeight="1" x14ac:dyDescent="0.25">
      <c r="A133" s="6" t="s">
        <v>347</v>
      </c>
      <c r="B133" s="5" t="s">
        <v>348</v>
      </c>
      <c r="C133" s="23" t="s">
        <v>1000</v>
      </c>
      <c r="D133" s="5" t="s">
        <v>189</v>
      </c>
      <c r="E133" s="23" t="s">
        <v>692</v>
      </c>
      <c r="F133" s="5" t="s">
        <v>41</v>
      </c>
      <c r="G133" s="7"/>
      <c r="H133" s="71"/>
    </row>
    <row r="134" spans="1:8" ht="15" customHeight="1" x14ac:dyDescent="0.25">
      <c r="A134" s="6" t="s">
        <v>347</v>
      </c>
      <c r="B134" s="5" t="s">
        <v>348</v>
      </c>
      <c r="C134" s="23" t="s">
        <v>1000</v>
      </c>
      <c r="D134" s="5" t="s">
        <v>530</v>
      </c>
      <c r="E134" s="23" t="s">
        <v>692</v>
      </c>
      <c r="F134" s="5" t="s">
        <v>41</v>
      </c>
      <c r="G134" s="7"/>
      <c r="H134" s="71"/>
    </row>
    <row r="135" spans="1:8" ht="15" customHeight="1" x14ac:dyDescent="0.25">
      <c r="A135" s="6" t="s">
        <v>31</v>
      </c>
      <c r="B135" s="5" t="s">
        <v>32</v>
      </c>
      <c r="C135" s="23" t="s">
        <v>999</v>
      </c>
      <c r="D135" s="5" t="s">
        <v>591</v>
      </c>
      <c r="E135" s="23" t="s">
        <v>691</v>
      </c>
      <c r="F135" s="23" t="s">
        <v>614</v>
      </c>
      <c r="G135" s="7"/>
      <c r="H135" s="71" t="s">
        <v>918</v>
      </c>
    </row>
    <row r="136" spans="1:8" ht="15" customHeight="1" x14ac:dyDescent="0.25">
      <c r="A136" s="6" t="s">
        <v>347</v>
      </c>
      <c r="B136" s="5" t="s">
        <v>348</v>
      </c>
      <c r="C136" s="23" t="s">
        <v>1000</v>
      </c>
      <c r="D136" s="5" t="s">
        <v>630</v>
      </c>
      <c r="E136" s="23" t="s">
        <v>692</v>
      </c>
      <c r="F136" s="5" t="s">
        <v>41</v>
      </c>
      <c r="G136" s="7"/>
      <c r="H136" s="71"/>
    </row>
    <row r="137" spans="1:8" ht="15" customHeight="1" x14ac:dyDescent="0.25">
      <c r="A137" s="6" t="s">
        <v>347</v>
      </c>
      <c r="B137" s="5" t="s">
        <v>348</v>
      </c>
      <c r="C137" s="23" t="s">
        <v>1000</v>
      </c>
      <c r="D137" s="5" t="s">
        <v>631</v>
      </c>
      <c r="E137" s="23" t="s">
        <v>692</v>
      </c>
      <c r="F137" s="5" t="s">
        <v>41</v>
      </c>
      <c r="G137" s="7"/>
      <c r="H137" s="71"/>
    </row>
    <row r="138" spans="1:8" ht="15" customHeight="1" x14ac:dyDescent="0.25">
      <c r="A138" s="6" t="s">
        <v>970</v>
      </c>
      <c r="B138" s="5" t="s">
        <v>973</v>
      </c>
      <c r="C138" s="5" t="s">
        <v>41</v>
      </c>
      <c r="D138" s="5" t="s">
        <v>635</v>
      </c>
      <c r="E138" s="5" t="s">
        <v>41</v>
      </c>
      <c r="F138" s="5" t="s">
        <v>41</v>
      </c>
      <c r="G138" s="7"/>
      <c r="H138" s="71" t="s">
        <v>1091</v>
      </c>
    </row>
    <row r="139" spans="1:8" ht="15" customHeight="1" x14ac:dyDescent="0.25">
      <c r="A139" s="6" t="s">
        <v>970</v>
      </c>
      <c r="B139" s="5" t="s">
        <v>973</v>
      </c>
      <c r="C139" s="5" t="s">
        <v>41</v>
      </c>
      <c r="D139" s="5" t="s">
        <v>551</v>
      </c>
      <c r="E139" s="5" t="s">
        <v>41</v>
      </c>
      <c r="F139" s="5" t="s">
        <v>41</v>
      </c>
      <c r="G139" s="7"/>
      <c r="H139" s="71" t="s">
        <v>1091</v>
      </c>
    </row>
    <row r="140" spans="1:8" ht="15" customHeight="1" x14ac:dyDescent="0.25">
      <c r="A140" s="6" t="s">
        <v>347</v>
      </c>
      <c r="B140" s="5" t="s">
        <v>348</v>
      </c>
      <c r="C140" s="23" t="s">
        <v>1000</v>
      </c>
      <c r="D140" s="5" t="s">
        <v>621</v>
      </c>
      <c r="E140" s="23" t="s">
        <v>692</v>
      </c>
      <c r="F140" s="5" t="s">
        <v>41</v>
      </c>
      <c r="G140" s="7"/>
      <c r="H140" s="71"/>
    </row>
    <row r="141" spans="1:8" ht="15" customHeight="1" x14ac:dyDescent="0.25">
      <c r="A141" s="6" t="s">
        <v>347</v>
      </c>
      <c r="B141" s="5" t="s">
        <v>348</v>
      </c>
      <c r="C141" s="23" t="s">
        <v>1000</v>
      </c>
      <c r="D141" s="5" t="s">
        <v>633</v>
      </c>
      <c r="E141" s="23" t="s">
        <v>692</v>
      </c>
      <c r="F141" s="5" t="s">
        <v>41</v>
      </c>
      <c r="G141" s="7"/>
      <c r="H141" s="71"/>
    </row>
    <row r="142" spans="1:8" ht="15" customHeight="1" x14ac:dyDescent="0.25">
      <c r="A142" s="6" t="s">
        <v>446</v>
      </c>
      <c r="B142" s="5" t="s">
        <v>447</v>
      </c>
      <c r="C142" s="23" t="s">
        <v>1004</v>
      </c>
      <c r="D142" s="5" t="s">
        <v>592</v>
      </c>
      <c r="E142" s="23" t="s">
        <v>695</v>
      </c>
      <c r="F142" s="5" t="s">
        <v>41</v>
      </c>
      <c r="G142" s="7"/>
      <c r="H142" s="71" t="s">
        <v>1097</v>
      </c>
    </row>
    <row r="143" spans="1:8" ht="15" customHeight="1" x14ac:dyDescent="0.25">
      <c r="A143" s="6" t="s">
        <v>446</v>
      </c>
      <c r="B143" s="5" t="s">
        <v>447</v>
      </c>
      <c r="C143" s="23" t="s">
        <v>1004</v>
      </c>
      <c r="D143" s="5" t="s">
        <v>536</v>
      </c>
      <c r="E143" s="23" t="s">
        <v>695</v>
      </c>
      <c r="F143" s="5" t="s">
        <v>41</v>
      </c>
      <c r="G143" s="7"/>
      <c r="H143" s="71" t="s">
        <v>1097</v>
      </c>
    </row>
    <row r="144" spans="1:8" ht="15" customHeight="1" x14ac:dyDescent="0.25">
      <c r="A144" s="6" t="s">
        <v>452</v>
      </c>
      <c r="B144" s="5" t="s">
        <v>453</v>
      </c>
      <c r="C144" s="23" t="s">
        <v>1006</v>
      </c>
      <c r="D144" s="5" t="s">
        <v>314</v>
      </c>
      <c r="E144" s="23" t="s">
        <v>703</v>
      </c>
      <c r="F144" s="5" t="s">
        <v>41</v>
      </c>
      <c r="G144" s="7"/>
      <c r="H144" s="71" t="s">
        <v>1097</v>
      </c>
    </row>
    <row r="145" spans="1:8" ht="15" customHeight="1" x14ac:dyDescent="0.25">
      <c r="A145" s="6" t="s">
        <v>452</v>
      </c>
      <c r="B145" s="5" t="s">
        <v>453</v>
      </c>
      <c r="C145" s="23" t="s">
        <v>1006</v>
      </c>
      <c r="D145" s="5" t="s">
        <v>327</v>
      </c>
      <c r="E145" s="23" t="s">
        <v>703</v>
      </c>
      <c r="F145" s="5" t="s">
        <v>41</v>
      </c>
      <c r="G145" s="7"/>
      <c r="H145" s="71" t="s">
        <v>1097</v>
      </c>
    </row>
    <row r="146" spans="1:8" ht="15" customHeight="1" x14ac:dyDescent="0.25">
      <c r="A146" s="6" t="s">
        <v>31</v>
      </c>
      <c r="B146" s="5" t="s">
        <v>32</v>
      </c>
      <c r="C146" s="23" t="s">
        <v>999</v>
      </c>
      <c r="D146" s="5" t="s">
        <v>324</v>
      </c>
      <c r="E146" s="23" t="s">
        <v>691</v>
      </c>
      <c r="F146" s="23" t="s">
        <v>614</v>
      </c>
      <c r="G146" s="7"/>
      <c r="H146" s="71" t="s">
        <v>918</v>
      </c>
    </row>
    <row r="147" spans="1:8" ht="15" customHeight="1" x14ac:dyDescent="0.25">
      <c r="A147" s="6" t="s">
        <v>389</v>
      </c>
      <c r="B147" s="5" t="s">
        <v>390</v>
      </c>
      <c r="C147" s="5" t="s">
        <v>391</v>
      </c>
      <c r="D147" s="5" t="s">
        <v>332</v>
      </c>
      <c r="E147" s="5" t="s">
        <v>670</v>
      </c>
      <c r="F147" s="5" t="s">
        <v>41</v>
      </c>
      <c r="G147" s="7"/>
      <c r="H147" s="71" t="s">
        <v>1094</v>
      </c>
    </row>
    <row r="148" spans="1:8" ht="15" customHeight="1" x14ac:dyDescent="0.25">
      <c r="A148" s="6" t="s">
        <v>347</v>
      </c>
      <c r="B148" s="5" t="s">
        <v>348</v>
      </c>
      <c r="C148" s="23" t="s">
        <v>1000</v>
      </c>
      <c r="D148" s="5" t="s">
        <v>336</v>
      </c>
      <c r="E148" s="23" t="s">
        <v>692</v>
      </c>
      <c r="F148" s="5" t="s">
        <v>41</v>
      </c>
      <c r="G148" s="7"/>
      <c r="H148" s="71"/>
    </row>
    <row r="149" spans="1:8" ht="15" customHeight="1" x14ac:dyDescent="0.25">
      <c r="A149" s="6" t="s">
        <v>347</v>
      </c>
      <c r="B149" s="5" t="s">
        <v>348</v>
      </c>
      <c r="C149" s="23" t="s">
        <v>1000</v>
      </c>
      <c r="D149" s="5" t="s">
        <v>763</v>
      </c>
      <c r="E149" s="23" t="s">
        <v>692</v>
      </c>
      <c r="F149" s="5" t="s">
        <v>41</v>
      </c>
      <c r="G149" s="7"/>
      <c r="H149" s="71"/>
    </row>
    <row r="150" spans="1:8" ht="15" customHeight="1" x14ac:dyDescent="0.25">
      <c r="A150" s="6" t="s">
        <v>347</v>
      </c>
      <c r="B150" s="5" t="s">
        <v>348</v>
      </c>
      <c r="C150" s="23" t="s">
        <v>1000</v>
      </c>
      <c r="D150" s="5" t="s">
        <v>664</v>
      </c>
      <c r="E150" s="23" t="s">
        <v>692</v>
      </c>
      <c r="F150" s="5" t="s">
        <v>41</v>
      </c>
      <c r="G150" s="7"/>
      <c r="H150" s="71"/>
    </row>
    <row r="151" spans="1:8" ht="15" customHeight="1" x14ac:dyDescent="0.25">
      <c r="A151" s="6" t="s">
        <v>525</v>
      </c>
      <c r="B151" s="5" t="s">
        <v>526</v>
      </c>
      <c r="C151" s="5" t="s">
        <v>494</v>
      </c>
      <c r="D151" s="5" t="s">
        <v>199</v>
      </c>
      <c r="E151" s="5" t="s">
        <v>527</v>
      </c>
      <c r="F151" s="5" t="s">
        <v>527</v>
      </c>
      <c r="G151" s="7"/>
      <c r="H151" s="75"/>
    </row>
    <row r="152" spans="1:8" ht="15" customHeight="1" x14ac:dyDescent="0.25">
      <c r="A152" s="6" t="s">
        <v>512</v>
      </c>
      <c r="B152" s="5" t="s">
        <v>513</v>
      </c>
      <c r="C152" s="5" t="s">
        <v>305</v>
      </c>
      <c r="D152" s="5" t="s">
        <v>197</v>
      </c>
      <c r="E152" s="5" t="s">
        <v>514</v>
      </c>
      <c r="F152" s="5" t="s">
        <v>514</v>
      </c>
      <c r="G152" s="7"/>
      <c r="H152" s="75"/>
    </row>
    <row r="153" spans="1:8" ht="15" customHeight="1" x14ac:dyDescent="0.25">
      <c r="A153" s="6" t="s">
        <v>518</v>
      </c>
      <c r="B153" s="5" t="s">
        <v>519</v>
      </c>
      <c r="C153" s="5" t="s">
        <v>520</v>
      </c>
      <c r="D153" s="5" t="s">
        <v>195</v>
      </c>
      <c r="E153" s="5" t="s">
        <v>278</v>
      </c>
      <c r="F153" s="5" t="s">
        <v>278</v>
      </c>
      <c r="G153" s="7" t="s">
        <v>553</v>
      </c>
      <c r="H153" s="75"/>
    </row>
    <row r="154" spans="1:8" ht="15" customHeight="1" x14ac:dyDescent="0.25">
      <c r="A154" s="6" t="s">
        <v>347</v>
      </c>
      <c r="B154" s="5" t="s">
        <v>348</v>
      </c>
      <c r="C154" s="23" t="s">
        <v>1000</v>
      </c>
      <c r="D154" s="5" t="s">
        <v>593</v>
      </c>
      <c r="E154" s="23" t="s">
        <v>692</v>
      </c>
      <c r="F154" s="5" t="s">
        <v>41</v>
      </c>
      <c r="G154" s="7"/>
      <c r="H154" s="71"/>
    </row>
    <row r="155" spans="1:8" ht="15" customHeight="1" x14ac:dyDescent="0.25">
      <c r="A155" s="6" t="s">
        <v>31</v>
      </c>
      <c r="B155" s="5" t="s">
        <v>32</v>
      </c>
      <c r="C155" s="23" t="s">
        <v>999</v>
      </c>
      <c r="D155" s="5" t="s">
        <v>594</v>
      </c>
      <c r="E155" s="23" t="s">
        <v>691</v>
      </c>
      <c r="F155" s="23" t="s">
        <v>614</v>
      </c>
      <c r="G155" s="7"/>
      <c r="H155" s="71" t="s">
        <v>918</v>
      </c>
    </row>
    <row r="156" spans="1:8" ht="15" customHeight="1" x14ac:dyDescent="0.25">
      <c r="A156" s="6" t="s">
        <v>347</v>
      </c>
      <c r="B156" s="5" t="s">
        <v>348</v>
      </c>
      <c r="C156" s="23" t="s">
        <v>1000</v>
      </c>
      <c r="D156" s="5" t="s">
        <v>567</v>
      </c>
      <c r="E156" s="23" t="s">
        <v>692</v>
      </c>
      <c r="F156" s="5" t="s">
        <v>41</v>
      </c>
      <c r="G156" s="7"/>
      <c r="H156" s="71"/>
    </row>
    <row r="157" spans="1:8" ht="15" customHeight="1" x14ac:dyDescent="0.25">
      <c r="A157" s="6" t="s">
        <v>971</v>
      </c>
      <c r="B157" s="5" t="s">
        <v>974</v>
      </c>
      <c r="C157" s="5" t="s">
        <v>41</v>
      </c>
      <c r="D157" s="5" t="s">
        <v>636</v>
      </c>
      <c r="E157" s="5" t="s">
        <v>41</v>
      </c>
      <c r="F157" s="5" t="s">
        <v>41</v>
      </c>
      <c r="G157" s="7"/>
      <c r="H157" s="71" t="s">
        <v>1091</v>
      </c>
    </row>
    <row r="158" spans="1:8" ht="15" customHeight="1" x14ac:dyDescent="0.25">
      <c r="A158" s="6" t="s">
        <v>971</v>
      </c>
      <c r="B158" s="5" t="s">
        <v>974</v>
      </c>
      <c r="C158" s="5" t="s">
        <v>41</v>
      </c>
      <c r="D158" s="5" t="s">
        <v>637</v>
      </c>
      <c r="E158" s="5" t="s">
        <v>41</v>
      </c>
      <c r="F158" s="5" t="s">
        <v>41</v>
      </c>
      <c r="G158" s="7"/>
      <c r="H158" s="71" t="s">
        <v>1091</v>
      </c>
    </row>
    <row r="159" spans="1:8" ht="15" customHeight="1" x14ac:dyDescent="0.25">
      <c r="A159" s="6" t="s">
        <v>347</v>
      </c>
      <c r="B159" s="5" t="s">
        <v>348</v>
      </c>
      <c r="C159" s="23" t="s">
        <v>1000</v>
      </c>
      <c r="D159" s="5" t="s">
        <v>554</v>
      </c>
      <c r="E159" s="23" t="s">
        <v>692</v>
      </c>
      <c r="F159" s="5" t="s">
        <v>41</v>
      </c>
      <c r="G159" s="7"/>
      <c r="H159" s="71"/>
    </row>
    <row r="160" spans="1:8" ht="15" customHeight="1" x14ac:dyDescent="0.25">
      <c r="A160" s="6" t="s">
        <v>347</v>
      </c>
      <c r="B160" s="5" t="s">
        <v>348</v>
      </c>
      <c r="C160" s="23" t="s">
        <v>1000</v>
      </c>
      <c r="D160" s="5" t="s">
        <v>622</v>
      </c>
      <c r="E160" s="23" t="s">
        <v>692</v>
      </c>
      <c r="F160" s="5" t="s">
        <v>41</v>
      </c>
      <c r="G160" s="7"/>
      <c r="H160" s="71"/>
    </row>
    <row r="161" spans="1:8" ht="15" customHeight="1" x14ac:dyDescent="0.25">
      <c r="A161" s="6" t="s">
        <v>347</v>
      </c>
      <c r="B161" s="5" t="s">
        <v>348</v>
      </c>
      <c r="C161" s="23" t="s">
        <v>1000</v>
      </c>
      <c r="D161" s="5" t="s">
        <v>623</v>
      </c>
      <c r="E161" s="23" t="s">
        <v>692</v>
      </c>
      <c r="F161" s="5" t="s">
        <v>41</v>
      </c>
      <c r="G161" s="7"/>
      <c r="H161" s="71"/>
    </row>
    <row r="162" spans="1:8" ht="15" customHeight="1" x14ac:dyDescent="0.25">
      <c r="A162" s="6" t="s">
        <v>347</v>
      </c>
      <c r="B162" s="5" t="s">
        <v>348</v>
      </c>
      <c r="C162" s="23" t="s">
        <v>1000</v>
      </c>
      <c r="D162" s="5" t="s">
        <v>595</v>
      </c>
      <c r="E162" s="23" t="s">
        <v>692</v>
      </c>
      <c r="F162" s="5" t="s">
        <v>41</v>
      </c>
      <c r="G162" s="7"/>
      <c r="H162" s="71"/>
    </row>
    <row r="163" spans="1:8" ht="15" customHeight="1" x14ac:dyDescent="0.25">
      <c r="A163" s="6" t="s">
        <v>347</v>
      </c>
      <c r="B163" s="5" t="s">
        <v>348</v>
      </c>
      <c r="C163" s="23" t="s">
        <v>1000</v>
      </c>
      <c r="D163" s="5" t="s">
        <v>596</v>
      </c>
      <c r="E163" s="23" t="s">
        <v>692</v>
      </c>
      <c r="F163" s="5" t="s">
        <v>41</v>
      </c>
      <c r="G163" s="7"/>
      <c r="H163" s="71"/>
    </row>
    <row r="164" spans="1:8" ht="15" customHeight="1" x14ac:dyDescent="0.25">
      <c r="A164" s="6" t="s">
        <v>443</v>
      </c>
      <c r="B164" s="5" t="s">
        <v>444</v>
      </c>
      <c r="C164" s="23" t="s">
        <v>1003</v>
      </c>
      <c r="D164" s="5" t="s">
        <v>321</v>
      </c>
      <c r="E164" s="23" t="s">
        <v>694</v>
      </c>
      <c r="F164" s="5" t="s">
        <v>41</v>
      </c>
      <c r="G164" s="7"/>
      <c r="H164" s="71" t="s">
        <v>1099</v>
      </c>
    </row>
    <row r="165" spans="1:8" ht="15" customHeight="1" x14ac:dyDescent="0.25">
      <c r="A165" s="6" t="s">
        <v>443</v>
      </c>
      <c r="B165" s="5" t="s">
        <v>444</v>
      </c>
      <c r="C165" s="23" t="s">
        <v>1003</v>
      </c>
      <c r="D165" s="5" t="s">
        <v>318</v>
      </c>
      <c r="E165" s="23" t="s">
        <v>694</v>
      </c>
      <c r="F165" s="5" t="s">
        <v>41</v>
      </c>
      <c r="G165" s="7"/>
      <c r="H165" s="71" t="s">
        <v>1099</v>
      </c>
    </row>
    <row r="166" spans="1:8" ht="15" customHeight="1" x14ac:dyDescent="0.25">
      <c r="A166" s="6" t="s">
        <v>31</v>
      </c>
      <c r="B166" s="5" t="s">
        <v>32</v>
      </c>
      <c r="C166" s="23" t="s">
        <v>999</v>
      </c>
      <c r="D166" s="5" t="s">
        <v>279</v>
      </c>
      <c r="E166" s="23" t="s">
        <v>691</v>
      </c>
      <c r="F166" s="23" t="s">
        <v>614</v>
      </c>
      <c r="G166" s="7"/>
      <c r="H166" s="71" t="s">
        <v>918</v>
      </c>
    </row>
    <row r="167" spans="1:8" ht="15" customHeight="1" x14ac:dyDescent="0.25">
      <c r="A167" s="6" t="s">
        <v>53</v>
      </c>
      <c r="B167" s="5" t="s">
        <v>54</v>
      </c>
      <c r="C167" s="5" t="s">
        <v>55</v>
      </c>
      <c r="D167" s="5" t="s">
        <v>283</v>
      </c>
      <c r="E167" s="5" t="s">
        <v>36</v>
      </c>
      <c r="F167" s="5" t="s">
        <v>36</v>
      </c>
      <c r="G167" s="7"/>
      <c r="H167" s="75"/>
    </row>
    <row r="168" spans="1:8" ht="15" customHeight="1" x14ac:dyDescent="0.25">
      <c r="A168" s="6" t="s">
        <v>347</v>
      </c>
      <c r="B168" s="5" t="s">
        <v>348</v>
      </c>
      <c r="C168" s="23" t="s">
        <v>1000</v>
      </c>
      <c r="D168" s="5" t="s">
        <v>418</v>
      </c>
      <c r="E168" s="23" t="s">
        <v>692</v>
      </c>
      <c r="F168" s="5" t="s">
        <v>41</v>
      </c>
      <c r="G168" s="7"/>
      <c r="H168" s="71"/>
    </row>
    <row r="169" spans="1:8" ht="15" customHeight="1" x14ac:dyDescent="0.25">
      <c r="A169" s="6" t="s">
        <v>347</v>
      </c>
      <c r="B169" s="5" t="s">
        <v>348</v>
      </c>
      <c r="C169" s="23" t="s">
        <v>1000</v>
      </c>
      <c r="D169" s="5" t="s">
        <v>764</v>
      </c>
      <c r="E169" s="23" t="s">
        <v>692</v>
      </c>
      <c r="F169" s="5" t="s">
        <v>41</v>
      </c>
      <c r="G169" s="7"/>
      <c r="H169" s="71"/>
    </row>
    <row r="170" spans="1:8" ht="15" customHeight="1" x14ac:dyDescent="0.25">
      <c r="A170" s="6" t="s">
        <v>347</v>
      </c>
      <c r="B170" s="5" t="s">
        <v>348</v>
      </c>
      <c r="C170" s="23" t="s">
        <v>1000</v>
      </c>
      <c r="D170" s="5" t="s">
        <v>665</v>
      </c>
      <c r="E170" s="23" t="s">
        <v>692</v>
      </c>
      <c r="F170" s="5" t="s">
        <v>41</v>
      </c>
      <c r="G170" s="7"/>
      <c r="H170" s="71"/>
    </row>
    <row r="171" spans="1:8" ht="15" customHeight="1" x14ac:dyDescent="0.25">
      <c r="A171" s="6" t="s">
        <v>521</v>
      </c>
      <c r="B171" s="5" t="s">
        <v>522</v>
      </c>
      <c r="C171" s="5" t="s">
        <v>523</v>
      </c>
      <c r="D171" s="5" t="s">
        <v>205</v>
      </c>
      <c r="E171" s="5" t="s">
        <v>524</v>
      </c>
      <c r="F171" s="5" t="s">
        <v>524</v>
      </c>
      <c r="G171" s="7"/>
      <c r="H171" s="75"/>
    </row>
    <row r="172" spans="1:8" ht="15" customHeight="1" x14ac:dyDescent="0.25">
      <c r="A172" s="6" t="s">
        <v>515</v>
      </c>
      <c r="B172" s="5" t="s">
        <v>516</v>
      </c>
      <c r="C172" s="5" t="s">
        <v>302</v>
      </c>
      <c r="D172" s="5" t="s">
        <v>203</v>
      </c>
      <c r="E172" s="5" t="s">
        <v>517</v>
      </c>
      <c r="F172" s="5" t="s">
        <v>517</v>
      </c>
      <c r="G172" s="7"/>
      <c r="H172" s="75"/>
    </row>
    <row r="173" spans="1:8" ht="15" customHeight="1" x14ac:dyDescent="0.25">
      <c r="A173" s="6" t="s">
        <v>508</v>
      </c>
      <c r="B173" s="5" t="s">
        <v>509</v>
      </c>
      <c r="C173" s="5" t="s">
        <v>510</v>
      </c>
      <c r="D173" s="5" t="s">
        <v>201</v>
      </c>
      <c r="E173" s="5" t="s">
        <v>511</v>
      </c>
      <c r="F173" s="5" t="s">
        <v>511</v>
      </c>
      <c r="G173" s="7"/>
      <c r="H173" s="75"/>
    </row>
    <row r="174" spans="1:8" ht="15" customHeight="1" x14ac:dyDescent="0.25">
      <c r="A174" s="6" t="s">
        <v>347</v>
      </c>
      <c r="B174" s="5" t="s">
        <v>348</v>
      </c>
      <c r="C174" s="23" t="s">
        <v>1000</v>
      </c>
      <c r="D174" s="5" t="s">
        <v>597</v>
      </c>
      <c r="E174" s="23" t="s">
        <v>692</v>
      </c>
      <c r="F174" s="5" t="s">
        <v>41</v>
      </c>
      <c r="G174" s="7"/>
      <c r="H174" s="71"/>
    </row>
    <row r="175" spans="1:8" ht="15" customHeight="1" x14ac:dyDescent="0.25">
      <c r="A175" s="6" t="s">
        <v>31</v>
      </c>
      <c r="B175" s="5" t="s">
        <v>32</v>
      </c>
      <c r="C175" s="23" t="s">
        <v>999</v>
      </c>
      <c r="D175" s="5" t="s">
        <v>598</v>
      </c>
      <c r="E175" s="23" t="s">
        <v>691</v>
      </c>
      <c r="F175" s="23" t="s">
        <v>614</v>
      </c>
      <c r="G175" s="7"/>
      <c r="H175" s="71" t="s">
        <v>918</v>
      </c>
    </row>
    <row r="176" spans="1:8" ht="15" customHeight="1" x14ac:dyDescent="0.25">
      <c r="A176" s="6" t="s">
        <v>347</v>
      </c>
      <c r="B176" s="5" t="s">
        <v>348</v>
      </c>
      <c r="C176" s="23" t="s">
        <v>1000</v>
      </c>
      <c r="D176" s="5" t="s">
        <v>616</v>
      </c>
      <c r="E176" s="23" t="s">
        <v>692</v>
      </c>
      <c r="F176" s="5" t="s">
        <v>41</v>
      </c>
      <c r="G176" s="7"/>
      <c r="H176" s="71"/>
    </row>
    <row r="177" spans="1:8" ht="15" customHeight="1" x14ac:dyDescent="0.25">
      <c r="A177" s="6" t="s">
        <v>971</v>
      </c>
      <c r="B177" s="5" t="s">
        <v>974</v>
      </c>
      <c r="C177" s="5" t="s">
        <v>41</v>
      </c>
      <c r="D177" s="5" t="s">
        <v>638</v>
      </c>
      <c r="E177" s="5" t="s">
        <v>41</v>
      </c>
      <c r="F177" s="5" t="s">
        <v>41</v>
      </c>
      <c r="G177" s="7"/>
      <c r="H177" s="71" t="s">
        <v>1091</v>
      </c>
    </row>
    <row r="178" spans="1:8" ht="15" customHeight="1" x14ac:dyDescent="0.25">
      <c r="A178" s="6" t="s">
        <v>971</v>
      </c>
      <c r="B178" s="5" t="s">
        <v>974</v>
      </c>
      <c r="C178" s="5" t="s">
        <v>41</v>
      </c>
      <c r="D178" s="5" t="s">
        <v>639</v>
      </c>
      <c r="E178" s="5" t="s">
        <v>41</v>
      </c>
      <c r="F178" s="5" t="s">
        <v>41</v>
      </c>
      <c r="G178" s="7"/>
      <c r="H178" s="71" t="s">
        <v>1091</v>
      </c>
    </row>
    <row r="179" spans="1:8" ht="15" customHeight="1" x14ac:dyDescent="0.25">
      <c r="A179" s="6" t="s">
        <v>31</v>
      </c>
      <c r="B179" s="5" t="s">
        <v>32</v>
      </c>
      <c r="C179" s="23" t="s">
        <v>999</v>
      </c>
      <c r="D179" s="5" t="s">
        <v>539</v>
      </c>
      <c r="E179" s="23" t="s">
        <v>691</v>
      </c>
      <c r="F179" s="23" t="s">
        <v>614</v>
      </c>
      <c r="G179" s="7"/>
      <c r="H179" s="71" t="s">
        <v>918</v>
      </c>
    </row>
    <row r="180" spans="1:8" ht="15" customHeight="1" x14ac:dyDescent="0.25">
      <c r="A180" s="6" t="s">
        <v>31</v>
      </c>
      <c r="B180" s="5" t="s">
        <v>32</v>
      </c>
      <c r="C180" s="23" t="s">
        <v>999</v>
      </c>
      <c r="D180" s="5" t="s">
        <v>624</v>
      </c>
      <c r="E180" s="23" t="s">
        <v>691</v>
      </c>
      <c r="F180" s="23" t="s">
        <v>614</v>
      </c>
      <c r="G180" s="7"/>
      <c r="H180" s="71" t="s">
        <v>918</v>
      </c>
    </row>
    <row r="181" spans="1:8" ht="15" customHeight="1" x14ac:dyDescent="0.25">
      <c r="A181" s="6" t="s">
        <v>31</v>
      </c>
      <c r="B181" s="5" t="s">
        <v>32</v>
      </c>
      <c r="C181" s="23" t="s">
        <v>999</v>
      </c>
      <c r="D181" s="5" t="s">
        <v>625</v>
      </c>
      <c r="E181" s="23" t="s">
        <v>691</v>
      </c>
      <c r="F181" s="23" t="s">
        <v>614</v>
      </c>
      <c r="G181" s="7"/>
      <c r="H181" s="71" t="s">
        <v>918</v>
      </c>
    </row>
    <row r="182" spans="1:8" ht="15" customHeight="1" x14ac:dyDescent="0.25">
      <c r="A182" s="6" t="s">
        <v>31</v>
      </c>
      <c r="B182" s="5" t="s">
        <v>32</v>
      </c>
      <c r="C182" s="23" t="s">
        <v>999</v>
      </c>
      <c r="D182" s="5" t="s">
        <v>599</v>
      </c>
      <c r="E182" s="23" t="s">
        <v>691</v>
      </c>
      <c r="F182" s="23" t="s">
        <v>614</v>
      </c>
      <c r="G182" s="7"/>
      <c r="H182" s="71" t="s">
        <v>918</v>
      </c>
    </row>
    <row r="183" spans="1:8" ht="15" customHeight="1" x14ac:dyDescent="0.25">
      <c r="A183" s="6" t="s">
        <v>31</v>
      </c>
      <c r="B183" s="5" t="s">
        <v>32</v>
      </c>
      <c r="C183" s="23" t="s">
        <v>999</v>
      </c>
      <c r="D183" s="5" t="s">
        <v>600</v>
      </c>
      <c r="E183" s="23" t="s">
        <v>691</v>
      </c>
      <c r="F183" s="23" t="s">
        <v>614</v>
      </c>
      <c r="G183" s="7"/>
      <c r="H183" s="71" t="s">
        <v>918</v>
      </c>
    </row>
    <row r="184" spans="1:8" ht="15" customHeight="1" x14ac:dyDescent="0.25">
      <c r="A184" s="6" t="s">
        <v>443</v>
      </c>
      <c r="B184" s="5" t="s">
        <v>444</v>
      </c>
      <c r="C184" s="23" t="s">
        <v>1003</v>
      </c>
      <c r="D184" s="5" t="s">
        <v>417</v>
      </c>
      <c r="E184" s="23" t="s">
        <v>694</v>
      </c>
      <c r="F184" s="5" t="s">
        <v>41</v>
      </c>
      <c r="G184" s="7"/>
      <c r="H184" s="71" t="s">
        <v>1099</v>
      </c>
    </row>
    <row r="185" spans="1:8" ht="15" customHeight="1" x14ac:dyDescent="0.25">
      <c r="A185" s="6" t="s">
        <v>443</v>
      </c>
      <c r="B185" s="5" t="s">
        <v>444</v>
      </c>
      <c r="C185" s="23" t="s">
        <v>1003</v>
      </c>
      <c r="D185" s="5" t="s">
        <v>295</v>
      </c>
      <c r="E185" s="23" t="s">
        <v>694</v>
      </c>
      <c r="F185" s="5" t="s">
        <v>41</v>
      </c>
      <c r="G185" s="7"/>
      <c r="H185" s="71" t="s">
        <v>1099</v>
      </c>
    </row>
    <row r="186" spans="1:8" ht="15" customHeight="1" x14ac:dyDescent="0.25">
      <c r="A186" s="6" t="s">
        <v>31</v>
      </c>
      <c r="B186" s="5" t="s">
        <v>32</v>
      </c>
      <c r="C186" s="23" t="s">
        <v>999</v>
      </c>
      <c r="D186" s="5" t="s">
        <v>315</v>
      </c>
      <c r="E186" s="23" t="s">
        <v>691</v>
      </c>
      <c r="F186" s="23" t="s">
        <v>614</v>
      </c>
      <c r="G186" s="7"/>
      <c r="H186" s="71" t="s">
        <v>918</v>
      </c>
    </row>
    <row r="187" spans="1:8" ht="15" customHeight="1" x14ac:dyDescent="0.25">
      <c r="A187" s="6" t="s">
        <v>383</v>
      </c>
      <c r="B187" s="5" t="s">
        <v>384</v>
      </c>
      <c r="C187" s="5" t="s">
        <v>385</v>
      </c>
      <c r="D187" s="5" t="s">
        <v>291</v>
      </c>
      <c r="E187" s="5" t="s">
        <v>669</v>
      </c>
      <c r="F187" s="5" t="s">
        <v>41</v>
      </c>
      <c r="G187" s="7"/>
      <c r="H187" s="71" t="s">
        <v>1094</v>
      </c>
    </row>
    <row r="188" spans="1:8" ht="15" customHeight="1" x14ac:dyDescent="0.25">
      <c r="A188" s="6" t="s">
        <v>347</v>
      </c>
      <c r="B188" s="5" t="s">
        <v>348</v>
      </c>
      <c r="C188" s="23" t="s">
        <v>1000</v>
      </c>
      <c r="D188" s="5" t="s">
        <v>328</v>
      </c>
      <c r="E188" s="23" t="s">
        <v>692</v>
      </c>
      <c r="F188" s="5" t="s">
        <v>41</v>
      </c>
      <c r="G188" s="7"/>
      <c r="H188" s="71"/>
    </row>
    <row r="189" spans="1:8" ht="15" customHeight="1" x14ac:dyDescent="0.25">
      <c r="A189" s="6" t="s">
        <v>347</v>
      </c>
      <c r="B189" s="5" t="s">
        <v>348</v>
      </c>
      <c r="C189" s="23" t="s">
        <v>1000</v>
      </c>
      <c r="D189" s="5" t="s">
        <v>765</v>
      </c>
      <c r="E189" s="23" t="s">
        <v>692</v>
      </c>
      <c r="F189" s="5" t="s">
        <v>41</v>
      </c>
      <c r="G189" s="7"/>
      <c r="H189" s="71"/>
    </row>
    <row r="190" spans="1:8" ht="15" customHeight="1" x14ac:dyDescent="0.25">
      <c r="A190" s="6" t="s">
        <v>347</v>
      </c>
      <c r="B190" s="5" t="s">
        <v>348</v>
      </c>
      <c r="C190" s="23" t="s">
        <v>1000</v>
      </c>
      <c r="D190" s="5" t="s">
        <v>766</v>
      </c>
      <c r="E190" s="23" t="s">
        <v>692</v>
      </c>
      <c r="F190" s="5" t="s">
        <v>41</v>
      </c>
      <c r="G190" s="7"/>
      <c r="H190" s="71"/>
    </row>
    <row r="191" spans="1:8" ht="15" customHeight="1" x14ac:dyDescent="0.25">
      <c r="A191" s="6" t="s">
        <v>506</v>
      </c>
      <c r="B191" s="5" t="s">
        <v>507</v>
      </c>
      <c r="C191" s="5" t="s">
        <v>315</v>
      </c>
      <c r="D191" s="5" t="s">
        <v>214</v>
      </c>
      <c r="E191" s="5" t="s">
        <v>166</v>
      </c>
      <c r="F191" s="5" t="s">
        <v>166</v>
      </c>
      <c r="G191" s="7"/>
      <c r="H191" s="75"/>
    </row>
    <row r="192" spans="1:8" ht="15" customHeight="1" x14ac:dyDescent="0.25">
      <c r="A192" s="6" t="s">
        <v>495</v>
      </c>
      <c r="B192" s="5" t="s">
        <v>496</v>
      </c>
      <c r="C192" s="5" t="s">
        <v>322</v>
      </c>
      <c r="D192" s="5" t="s">
        <v>211</v>
      </c>
      <c r="E192" s="5" t="s">
        <v>497</v>
      </c>
      <c r="F192" s="5" t="s">
        <v>497</v>
      </c>
      <c r="G192" s="7"/>
      <c r="H192" s="75"/>
    </row>
    <row r="193" spans="1:8" ht="15" customHeight="1" x14ac:dyDescent="0.25">
      <c r="A193" s="6" t="s">
        <v>501</v>
      </c>
      <c r="B193" s="5" t="s">
        <v>502</v>
      </c>
      <c r="C193" s="5" t="s">
        <v>295</v>
      </c>
      <c r="D193" s="5" t="s">
        <v>208</v>
      </c>
      <c r="E193" s="5" t="s">
        <v>290</v>
      </c>
      <c r="F193" s="5" t="s">
        <v>290</v>
      </c>
      <c r="G193" s="7" t="s">
        <v>553</v>
      </c>
      <c r="H193" s="75"/>
    </row>
    <row r="194" spans="1:8" ht="15" customHeight="1" x14ac:dyDescent="0.25">
      <c r="A194" s="6" t="s">
        <v>347</v>
      </c>
      <c r="B194" s="5" t="s">
        <v>348</v>
      </c>
      <c r="C194" s="23" t="s">
        <v>1000</v>
      </c>
      <c r="D194" s="5" t="s">
        <v>617</v>
      </c>
      <c r="E194" s="23" t="s">
        <v>692</v>
      </c>
      <c r="F194" s="5" t="s">
        <v>41</v>
      </c>
      <c r="G194" s="7"/>
      <c r="H194" s="71"/>
    </row>
    <row r="195" spans="1:8" ht="15" customHeight="1" x14ac:dyDescent="0.25">
      <c r="A195" s="6" t="s">
        <v>31</v>
      </c>
      <c r="B195" s="5" t="s">
        <v>32</v>
      </c>
      <c r="C195" s="23" t="s">
        <v>999</v>
      </c>
      <c r="D195" s="5" t="s">
        <v>601</v>
      </c>
      <c r="E195" s="23" t="s">
        <v>691</v>
      </c>
      <c r="F195" s="23" t="s">
        <v>614</v>
      </c>
      <c r="G195" s="7"/>
      <c r="H195" s="71" t="s">
        <v>918</v>
      </c>
    </row>
    <row r="196" spans="1:8" ht="15" customHeight="1" x14ac:dyDescent="0.25">
      <c r="A196" s="6" t="s">
        <v>31</v>
      </c>
      <c r="B196" s="5" t="s">
        <v>32</v>
      </c>
      <c r="C196" s="23" t="s">
        <v>999</v>
      </c>
      <c r="D196" s="5" t="s">
        <v>642</v>
      </c>
      <c r="E196" s="23" t="s">
        <v>691</v>
      </c>
      <c r="F196" s="23" t="s">
        <v>614</v>
      </c>
      <c r="G196" s="7"/>
      <c r="H196" s="71" t="s">
        <v>918</v>
      </c>
    </row>
    <row r="197" spans="1:8" ht="15" customHeight="1" x14ac:dyDescent="0.25">
      <c r="A197" s="6" t="s">
        <v>31</v>
      </c>
      <c r="B197" s="5" t="s">
        <v>32</v>
      </c>
      <c r="C197" s="23" t="s">
        <v>999</v>
      </c>
      <c r="D197" s="5" t="s">
        <v>643</v>
      </c>
      <c r="E197" s="23" t="s">
        <v>691</v>
      </c>
      <c r="F197" s="23" t="s">
        <v>614</v>
      </c>
      <c r="G197" s="7"/>
      <c r="H197" s="71" t="s">
        <v>918</v>
      </c>
    </row>
    <row r="198" spans="1:8" ht="15" customHeight="1" x14ac:dyDescent="0.25">
      <c r="A198" s="6" t="s">
        <v>31</v>
      </c>
      <c r="B198" s="5" t="s">
        <v>32</v>
      </c>
      <c r="C198" s="23" t="s">
        <v>999</v>
      </c>
      <c r="D198" s="5" t="s">
        <v>640</v>
      </c>
      <c r="E198" s="23" t="s">
        <v>691</v>
      </c>
      <c r="F198" s="23" t="s">
        <v>614</v>
      </c>
      <c r="G198" s="7"/>
      <c r="H198" s="71" t="s">
        <v>918</v>
      </c>
    </row>
    <row r="199" spans="1:8" ht="15" customHeight="1" x14ac:dyDescent="0.25">
      <c r="A199" s="6" t="s">
        <v>31</v>
      </c>
      <c r="B199" s="5" t="s">
        <v>32</v>
      </c>
      <c r="C199" s="23" t="s">
        <v>999</v>
      </c>
      <c r="D199" s="5" t="s">
        <v>542</v>
      </c>
      <c r="E199" s="23" t="s">
        <v>691</v>
      </c>
      <c r="F199" s="23" t="s">
        <v>614</v>
      </c>
      <c r="G199" s="7"/>
      <c r="H199" s="71" t="s">
        <v>918</v>
      </c>
    </row>
    <row r="200" spans="1:8" ht="15" customHeight="1" x14ac:dyDescent="0.25">
      <c r="A200" s="6" t="s">
        <v>449</v>
      </c>
      <c r="B200" s="5" t="s">
        <v>450</v>
      </c>
      <c r="C200" s="23" t="s">
        <v>1005</v>
      </c>
      <c r="D200" s="5" t="s">
        <v>626</v>
      </c>
      <c r="E200" s="5" t="s">
        <v>41</v>
      </c>
      <c r="F200" s="5" t="s">
        <v>41</v>
      </c>
      <c r="G200" s="7"/>
      <c r="H200" s="71" t="s">
        <v>1097</v>
      </c>
    </row>
    <row r="201" spans="1:8" ht="15" customHeight="1" x14ac:dyDescent="0.25">
      <c r="A201" s="6" t="s">
        <v>449</v>
      </c>
      <c r="B201" s="5" t="s">
        <v>450</v>
      </c>
      <c r="C201" s="23" t="s">
        <v>1005</v>
      </c>
      <c r="D201" s="5" t="s">
        <v>618</v>
      </c>
      <c r="E201" s="5" t="s">
        <v>41</v>
      </c>
      <c r="F201" s="5" t="s">
        <v>41</v>
      </c>
      <c r="G201" s="7"/>
      <c r="H201" s="71" t="s">
        <v>1097</v>
      </c>
    </row>
    <row r="202" spans="1:8" ht="15" customHeight="1" x14ac:dyDescent="0.25">
      <c r="A202" s="6" t="s">
        <v>31</v>
      </c>
      <c r="B202" s="5" t="s">
        <v>32</v>
      </c>
      <c r="C202" s="23" t="s">
        <v>999</v>
      </c>
      <c r="D202" s="5" t="s">
        <v>602</v>
      </c>
      <c r="E202" s="23" t="s">
        <v>691</v>
      </c>
      <c r="F202" s="23" t="s">
        <v>614</v>
      </c>
      <c r="G202" s="7"/>
      <c r="H202" s="71" t="s">
        <v>918</v>
      </c>
    </row>
    <row r="203" spans="1:8" ht="15" customHeight="1" x14ac:dyDescent="0.25">
      <c r="A203" s="6" t="s">
        <v>437</v>
      </c>
      <c r="B203" s="5" t="s">
        <v>438</v>
      </c>
      <c r="C203" s="23" t="s">
        <v>1001</v>
      </c>
      <c r="D203" s="5" t="s">
        <v>493</v>
      </c>
      <c r="E203" s="23" t="s">
        <v>693</v>
      </c>
      <c r="F203" s="5" t="s">
        <v>41</v>
      </c>
      <c r="G203" s="7"/>
      <c r="H203" s="71" t="s">
        <v>1097</v>
      </c>
    </row>
    <row r="204" spans="1:8" ht="15" customHeight="1" x14ac:dyDescent="0.25">
      <c r="A204" s="6" t="s">
        <v>437</v>
      </c>
      <c r="B204" s="5" t="s">
        <v>438</v>
      </c>
      <c r="C204" s="23" t="s">
        <v>1001</v>
      </c>
      <c r="D204" s="5" t="s">
        <v>505</v>
      </c>
      <c r="E204" s="23" t="s">
        <v>693</v>
      </c>
      <c r="F204" s="5" t="s">
        <v>41</v>
      </c>
      <c r="G204" s="7"/>
      <c r="H204" s="71" t="s">
        <v>1097</v>
      </c>
    </row>
    <row r="205" spans="1:8" ht="15" customHeight="1" x14ac:dyDescent="0.25">
      <c r="A205" s="6" t="s">
        <v>31</v>
      </c>
      <c r="B205" s="5" t="s">
        <v>32</v>
      </c>
      <c r="C205" s="23" t="s">
        <v>999</v>
      </c>
      <c r="D205" s="5" t="s">
        <v>325</v>
      </c>
      <c r="E205" s="23" t="s">
        <v>691</v>
      </c>
      <c r="F205" s="23" t="s">
        <v>614</v>
      </c>
      <c r="G205" s="7"/>
      <c r="H205" s="71" t="s">
        <v>918</v>
      </c>
    </row>
    <row r="206" spans="1:8" ht="15" customHeight="1" x14ac:dyDescent="0.25">
      <c r="A206" s="6" t="s">
        <v>31</v>
      </c>
      <c r="B206" s="5" t="s">
        <v>32</v>
      </c>
      <c r="C206" s="23" t="s">
        <v>999</v>
      </c>
      <c r="D206" s="5" t="s">
        <v>322</v>
      </c>
      <c r="E206" s="23" t="s">
        <v>691</v>
      </c>
      <c r="F206" s="23" t="s">
        <v>614</v>
      </c>
      <c r="G206" s="7"/>
      <c r="H206" s="71" t="s">
        <v>918</v>
      </c>
    </row>
    <row r="207" spans="1:8" ht="15" customHeight="1" x14ac:dyDescent="0.25">
      <c r="A207" s="6" t="s">
        <v>49</v>
      </c>
      <c r="B207" s="5" t="s">
        <v>50</v>
      </c>
      <c r="C207" s="5" t="s">
        <v>51</v>
      </c>
      <c r="D207" s="5" t="s">
        <v>319</v>
      </c>
      <c r="E207" s="5" t="s">
        <v>52</v>
      </c>
      <c r="F207" s="5" t="s">
        <v>52</v>
      </c>
      <c r="G207" s="7" t="s">
        <v>553</v>
      </c>
      <c r="H207" s="75"/>
    </row>
    <row r="208" spans="1:8" ht="15" customHeight="1" x14ac:dyDescent="0.25">
      <c r="A208" s="6" t="s">
        <v>168</v>
      </c>
      <c r="B208" s="5" t="s">
        <v>169</v>
      </c>
      <c r="C208" s="5" t="s">
        <v>170</v>
      </c>
      <c r="D208" s="5" t="s">
        <v>311</v>
      </c>
      <c r="E208" s="5" t="s">
        <v>171</v>
      </c>
      <c r="F208" s="5" t="s">
        <v>171</v>
      </c>
      <c r="G208" s="7" t="s">
        <v>537</v>
      </c>
      <c r="H208" s="75"/>
    </row>
    <row r="209" spans="1:8" ht="15" customHeight="1" x14ac:dyDescent="0.25">
      <c r="A209" s="6" t="s">
        <v>161</v>
      </c>
      <c r="B209" s="5" t="s">
        <v>162</v>
      </c>
      <c r="C209" s="5" t="s">
        <v>163</v>
      </c>
      <c r="D209" s="5" t="s">
        <v>767</v>
      </c>
      <c r="E209" s="5" t="s">
        <v>148</v>
      </c>
      <c r="F209" s="5" t="s">
        <v>148</v>
      </c>
      <c r="G209" s="7" t="s">
        <v>537</v>
      </c>
      <c r="H209" s="75"/>
    </row>
    <row r="210" spans="1:8" ht="15" customHeight="1" x14ac:dyDescent="0.25">
      <c r="A210" s="6" t="s">
        <v>150</v>
      </c>
      <c r="B210" s="5" t="s">
        <v>151</v>
      </c>
      <c r="C210" s="5" t="s">
        <v>152</v>
      </c>
      <c r="D210" s="5" t="s">
        <v>663</v>
      </c>
      <c r="E210" s="5" t="s">
        <v>153</v>
      </c>
      <c r="F210" s="5" t="s">
        <v>153</v>
      </c>
      <c r="G210" s="7" t="s">
        <v>537</v>
      </c>
      <c r="H210" s="75"/>
    </row>
    <row r="211" spans="1:8" ht="15" customHeight="1" x14ac:dyDescent="0.25">
      <c r="A211" s="6" t="s">
        <v>503</v>
      </c>
      <c r="B211" s="5" t="s">
        <v>504</v>
      </c>
      <c r="C211" s="5" t="s">
        <v>505</v>
      </c>
      <c r="D211" s="5" t="s">
        <v>223</v>
      </c>
      <c r="E211" s="5" t="s">
        <v>356</v>
      </c>
      <c r="F211" s="5" t="s">
        <v>356</v>
      </c>
      <c r="G211" s="7"/>
      <c r="H211" s="75"/>
    </row>
    <row r="212" spans="1:8" ht="15" customHeight="1" x14ac:dyDescent="0.25">
      <c r="A212" s="6" t="s">
        <v>498</v>
      </c>
      <c r="B212" s="5" t="s">
        <v>499</v>
      </c>
      <c r="C212" s="5" t="s">
        <v>325</v>
      </c>
      <c r="D212" s="5" t="s">
        <v>220</v>
      </c>
      <c r="E212" s="5" t="s">
        <v>500</v>
      </c>
      <c r="F212" s="5" t="s">
        <v>500</v>
      </c>
      <c r="G212" s="7"/>
      <c r="H212" s="75"/>
    </row>
    <row r="213" spans="1:8" ht="15" customHeight="1" x14ac:dyDescent="0.25">
      <c r="A213" s="6" t="s">
        <v>491</v>
      </c>
      <c r="B213" s="5" t="s">
        <v>492</v>
      </c>
      <c r="C213" s="5" t="s">
        <v>493</v>
      </c>
      <c r="D213" s="5" t="s">
        <v>217</v>
      </c>
      <c r="E213" s="5" t="s">
        <v>494</v>
      </c>
      <c r="F213" s="5" t="s">
        <v>494</v>
      </c>
      <c r="G213" s="7"/>
      <c r="H213" s="75"/>
    </row>
    <row r="214" spans="1:8" ht="15" customHeight="1" x14ac:dyDescent="0.25">
      <c r="A214" s="6" t="s">
        <v>347</v>
      </c>
      <c r="B214" s="5" t="s">
        <v>348</v>
      </c>
      <c r="C214" s="23" t="s">
        <v>1000</v>
      </c>
      <c r="D214" s="5" t="s">
        <v>391</v>
      </c>
      <c r="E214" s="23" t="s">
        <v>692</v>
      </c>
      <c r="F214" s="5" t="s">
        <v>41</v>
      </c>
      <c r="G214" s="7"/>
      <c r="H214" s="71"/>
    </row>
    <row r="215" spans="1:8" ht="15" customHeight="1" x14ac:dyDescent="0.25">
      <c r="A215" s="6" t="s">
        <v>31</v>
      </c>
      <c r="B215" s="5" t="s">
        <v>32</v>
      </c>
      <c r="C215" s="23" t="s">
        <v>999</v>
      </c>
      <c r="D215" s="5" t="s">
        <v>603</v>
      </c>
      <c r="E215" s="23" t="s">
        <v>691</v>
      </c>
      <c r="F215" s="23" t="s">
        <v>614</v>
      </c>
      <c r="G215" s="7"/>
      <c r="H215" s="71" t="s">
        <v>918</v>
      </c>
    </row>
    <row r="216" spans="1:8" ht="15" customHeight="1" x14ac:dyDescent="0.25">
      <c r="A216" s="6" t="s">
        <v>31</v>
      </c>
      <c r="B216" s="5" t="s">
        <v>32</v>
      </c>
      <c r="C216" s="23" t="s">
        <v>999</v>
      </c>
      <c r="D216" s="5" t="s">
        <v>644</v>
      </c>
      <c r="E216" s="23" t="s">
        <v>691</v>
      </c>
      <c r="F216" s="23" t="s">
        <v>614</v>
      </c>
      <c r="G216" s="7"/>
      <c r="H216" s="71" t="s">
        <v>918</v>
      </c>
    </row>
    <row r="217" spans="1:8" ht="15" customHeight="1" x14ac:dyDescent="0.25">
      <c r="A217" s="6" t="s">
        <v>449</v>
      </c>
      <c r="B217" s="5" t="s">
        <v>450</v>
      </c>
      <c r="C217" s="23" t="s">
        <v>1005</v>
      </c>
      <c r="D217" s="5" t="s">
        <v>645</v>
      </c>
      <c r="E217" s="5" t="s">
        <v>41</v>
      </c>
      <c r="F217" s="5" t="s">
        <v>41</v>
      </c>
      <c r="G217" s="7"/>
      <c r="H217" s="71" t="s">
        <v>1097</v>
      </c>
    </row>
    <row r="218" spans="1:8" ht="15" customHeight="1" x14ac:dyDescent="0.25">
      <c r="A218" s="6" t="s">
        <v>449</v>
      </c>
      <c r="B218" s="5" t="s">
        <v>450</v>
      </c>
      <c r="C218" s="23" t="s">
        <v>1005</v>
      </c>
      <c r="D218" s="5" t="s">
        <v>641</v>
      </c>
      <c r="E218" s="5" t="s">
        <v>41</v>
      </c>
      <c r="F218" s="5" t="s">
        <v>41</v>
      </c>
      <c r="G218" s="7"/>
      <c r="H218" s="71" t="s">
        <v>1097</v>
      </c>
    </row>
    <row r="219" spans="1:8" ht="15" customHeight="1" x14ac:dyDescent="0.25">
      <c r="A219" s="6" t="s">
        <v>449</v>
      </c>
      <c r="B219" s="5" t="s">
        <v>450</v>
      </c>
      <c r="C219" s="23" t="s">
        <v>1005</v>
      </c>
      <c r="D219" s="5" t="s">
        <v>545</v>
      </c>
      <c r="E219" s="5" t="s">
        <v>41</v>
      </c>
      <c r="F219" s="5" t="s">
        <v>41</v>
      </c>
      <c r="G219" s="7"/>
      <c r="H219" s="71" t="s">
        <v>1097</v>
      </c>
    </row>
    <row r="220" spans="1:8" ht="15" customHeight="1" x14ac:dyDescent="0.25">
      <c r="A220" s="6" t="s">
        <v>449</v>
      </c>
      <c r="B220" s="5" t="s">
        <v>450</v>
      </c>
      <c r="C220" s="23" t="s">
        <v>1005</v>
      </c>
      <c r="D220" s="5" t="s">
        <v>627</v>
      </c>
      <c r="E220" s="5" t="s">
        <v>41</v>
      </c>
      <c r="F220" s="5" t="s">
        <v>41</v>
      </c>
      <c r="G220" s="7"/>
      <c r="H220" s="71" t="s">
        <v>1097</v>
      </c>
    </row>
    <row r="221" spans="1:8" ht="15" customHeight="1" x14ac:dyDescent="0.25">
      <c r="A221" s="6" t="s">
        <v>449</v>
      </c>
      <c r="B221" s="5" t="s">
        <v>450</v>
      </c>
      <c r="C221" s="23" t="s">
        <v>1005</v>
      </c>
      <c r="D221" s="5" t="s">
        <v>619</v>
      </c>
      <c r="E221" s="5" t="s">
        <v>41</v>
      </c>
      <c r="F221" s="5" t="s">
        <v>41</v>
      </c>
      <c r="G221" s="7"/>
      <c r="H221" s="71" t="s">
        <v>1097</v>
      </c>
    </row>
    <row r="222" spans="1:8" ht="15" customHeight="1" x14ac:dyDescent="0.25">
      <c r="A222" s="6" t="s">
        <v>449</v>
      </c>
      <c r="B222" s="5" t="s">
        <v>450</v>
      </c>
      <c r="C222" s="23" t="s">
        <v>1005</v>
      </c>
      <c r="D222" s="5" t="s">
        <v>604</v>
      </c>
      <c r="E222" s="5" t="s">
        <v>41</v>
      </c>
      <c r="F222" s="5" t="s">
        <v>41</v>
      </c>
      <c r="G222" s="7"/>
      <c r="H222" s="71" t="s">
        <v>1097</v>
      </c>
    </row>
    <row r="223" spans="1:8" ht="15" customHeight="1" x14ac:dyDescent="0.25">
      <c r="A223" s="6" t="s">
        <v>437</v>
      </c>
      <c r="B223" s="5" t="s">
        <v>438</v>
      </c>
      <c r="C223" s="23" t="s">
        <v>1001</v>
      </c>
      <c r="D223" s="5" t="s">
        <v>510</v>
      </c>
      <c r="E223" s="23" t="s">
        <v>693</v>
      </c>
      <c r="F223" s="5" t="s">
        <v>41</v>
      </c>
      <c r="G223" s="7"/>
      <c r="H223" s="71" t="s">
        <v>1097</v>
      </c>
    </row>
    <row r="224" spans="1:8" ht="15" customHeight="1" x14ac:dyDescent="0.25">
      <c r="A224" s="6" t="s">
        <v>437</v>
      </c>
      <c r="B224" s="5" t="s">
        <v>438</v>
      </c>
      <c r="C224" s="23" t="s">
        <v>1001</v>
      </c>
      <c r="D224" s="5" t="s">
        <v>523</v>
      </c>
      <c r="E224" s="23" t="s">
        <v>693</v>
      </c>
      <c r="F224" s="5" t="s">
        <v>41</v>
      </c>
      <c r="G224" s="7"/>
      <c r="H224" s="71" t="s">
        <v>1097</v>
      </c>
    </row>
    <row r="225" spans="1:8" ht="15" customHeight="1" x14ac:dyDescent="0.25">
      <c r="A225" s="6" t="s">
        <v>31</v>
      </c>
      <c r="B225" s="5" t="s">
        <v>32</v>
      </c>
      <c r="C225" s="23" t="s">
        <v>999</v>
      </c>
      <c r="D225" s="5" t="s">
        <v>302</v>
      </c>
      <c r="E225" s="23" t="s">
        <v>691</v>
      </c>
      <c r="F225" s="23" t="s">
        <v>614</v>
      </c>
      <c r="G225" s="7"/>
      <c r="H225" s="71" t="s">
        <v>918</v>
      </c>
    </row>
    <row r="226" spans="1:8" ht="15" customHeight="1" x14ac:dyDescent="0.25">
      <c r="A226" s="6" t="s">
        <v>31</v>
      </c>
      <c r="B226" s="5" t="s">
        <v>32</v>
      </c>
      <c r="C226" s="23" t="s">
        <v>999</v>
      </c>
      <c r="D226" s="5" t="s">
        <v>305</v>
      </c>
      <c r="E226" s="23" t="s">
        <v>691</v>
      </c>
      <c r="F226" s="23" t="s">
        <v>614</v>
      </c>
      <c r="G226" s="7"/>
      <c r="H226" s="71" t="s">
        <v>918</v>
      </c>
    </row>
    <row r="227" spans="1:8" ht="15" customHeight="1" x14ac:dyDescent="0.25">
      <c r="A227" s="6" t="s">
        <v>347</v>
      </c>
      <c r="B227" s="5" t="s">
        <v>348</v>
      </c>
      <c r="C227" s="23" t="s">
        <v>1000</v>
      </c>
      <c r="D227" s="5" t="s">
        <v>308</v>
      </c>
      <c r="E227" s="23" t="s">
        <v>692</v>
      </c>
      <c r="F227" s="5" t="s">
        <v>41</v>
      </c>
      <c r="G227" s="7"/>
      <c r="H227" s="71"/>
    </row>
    <row r="228" spans="1:8" ht="15" customHeight="1" x14ac:dyDescent="0.25">
      <c r="A228" s="6" t="s">
        <v>225</v>
      </c>
      <c r="B228" s="5" t="s">
        <v>188</v>
      </c>
      <c r="C228" s="5" t="s">
        <v>226</v>
      </c>
      <c r="D228" s="5" t="s">
        <v>287</v>
      </c>
      <c r="E228" s="5" t="s">
        <v>123</v>
      </c>
      <c r="F228" s="5" t="s">
        <v>123</v>
      </c>
      <c r="G228" s="7" t="s">
        <v>553</v>
      </c>
      <c r="H228" s="75"/>
    </row>
    <row r="229" spans="1:8" ht="15" customHeight="1" x14ac:dyDescent="0.25">
      <c r="A229" s="6" t="s">
        <v>135</v>
      </c>
      <c r="B229" s="5" t="s">
        <v>136</v>
      </c>
      <c r="C229" s="5" t="s">
        <v>137</v>
      </c>
      <c r="D229" s="5" t="s">
        <v>768</v>
      </c>
      <c r="E229" s="5" t="s">
        <v>138</v>
      </c>
      <c r="F229" s="5" t="s">
        <v>138</v>
      </c>
      <c r="G229" s="7" t="s">
        <v>537</v>
      </c>
      <c r="H229" s="75"/>
    </row>
    <row r="230" spans="1:8" ht="15" customHeight="1" x14ac:dyDescent="0.25">
      <c r="A230" s="6" t="s">
        <v>139</v>
      </c>
      <c r="B230" s="5" t="s">
        <v>140</v>
      </c>
      <c r="C230" s="5" t="s">
        <v>141</v>
      </c>
      <c r="D230" s="5" t="s">
        <v>661</v>
      </c>
      <c r="E230" s="5" t="s">
        <v>130</v>
      </c>
      <c r="F230" s="5" t="s">
        <v>130</v>
      </c>
      <c r="G230" s="7" t="s">
        <v>537</v>
      </c>
      <c r="H230" s="75"/>
    </row>
    <row r="231" spans="1:8" ht="15" customHeight="1" x14ac:dyDescent="0.25">
      <c r="A231" s="6" t="s">
        <v>977</v>
      </c>
      <c r="B231" s="5" t="s">
        <v>978</v>
      </c>
      <c r="C231" s="5" t="s">
        <v>41</v>
      </c>
      <c r="D231" s="5" t="s">
        <v>137</v>
      </c>
      <c r="E231" s="5" t="s">
        <v>41</v>
      </c>
      <c r="F231" s="5" t="s">
        <v>41</v>
      </c>
      <c r="G231" s="7"/>
      <c r="H231" s="71" t="s">
        <v>1092</v>
      </c>
    </row>
    <row r="232" spans="1:8" ht="15" customHeight="1" x14ac:dyDescent="0.25">
      <c r="A232" s="6" t="s">
        <v>38</v>
      </c>
      <c r="B232" s="5" t="s">
        <v>39</v>
      </c>
      <c r="C232" s="5" t="s">
        <v>40</v>
      </c>
      <c r="D232" s="5" t="s">
        <v>40</v>
      </c>
      <c r="E232" s="5" t="s">
        <v>41</v>
      </c>
      <c r="F232" s="5" t="s">
        <v>41</v>
      </c>
      <c r="G232" s="7"/>
      <c r="H232" s="71" t="s">
        <v>967</v>
      </c>
    </row>
    <row r="233" spans="1:8" ht="15" customHeight="1" x14ac:dyDescent="0.25">
      <c r="A233" s="6" t="s">
        <v>415</v>
      </c>
      <c r="B233" s="5" t="s">
        <v>416</v>
      </c>
      <c r="C233" s="5" t="s">
        <v>417</v>
      </c>
      <c r="D233" s="5" t="s">
        <v>226</v>
      </c>
      <c r="E233" s="5" t="s">
        <v>418</v>
      </c>
      <c r="F233" s="5" t="s">
        <v>418</v>
      </c>
      <c r="G233" s="7" t="s">
        <v>550</v>
      </c>
      <c r="H233" s="75"/>
    </row>
    <row r="234" spans="1:8" ht="15" customHeight="1" x14ac:dyDescent="0.25">
      <c r="A234" s="6" t="s">
        <v>347</v>
      </c>
      <c r="B234" s="5" t="s">
        <v>348</v>
      </c>
      <c r="C234" s="23" t="s">
        <v>1000</v>
      </c>
      <c r="D234" s="5" t="s">
        <v>55</v>
      </c>
      <c r="E234" s="23" t="s">
        <v>692</v>
      </c>
      <c r="F234" s="5" t="s">
        <v>41</v>
      </c>
      <c r="G234" s="7"/>
      <c r="H234" s="71"/>
    </row>
    <row r="235" spans="1:8" ht="15" customHeight="1" x14ac:dyDescent="0.25">
      <c r="A235" s="6" t="s">
        <v>31</v>
      </c>
      <c r="B235" s="5" t="s">
        <v>32</v>
      </c>
      <c r="C235" s="23" t="s">
        <v>999</v>
      </c>
      <c r="D235" s="5" t="s">
        <v>568</v>
      </c>
      <c r="E235" s="23" t="s">
        <v>691</v>
      </c>
      <c r="F235" s="23" t="s">
        <v>614</v>
      </c>
      <c r="G235" s="7"/>
      <c r="H235" s="71" t="s">
        <v>918</v>
      </c>
    </row>
    <row r="236" spans="1:8" ht="15" customHeight="1" x14ac:dyDescent="0.25">
      <c r="A236" s="6" t="s">
        <v>1010</v>
      </c>
      <c r="B236" s="5" t="s">
        <v>359</v>
      </c>
      <c r="C236" s="5" t="s">
        <v>41</v>
      </c>
      <c r="D236" s="5" t="s">
        <v>605</v>
      </c>
      <c r="E236" s="5" t="s">
        <v>41</v>
      </c>
      <c r="F236" s="5" t="s">
        <v>41</v>
      </c>
      <c r="G236" s="7"/>
      <c r="H236" s="71" t="s">
        <v>1093</v>
      </c>
    </row>
    <row r="237" spans="1:8" ht="15" customHeight="1" x14ac:dyDescent="0.25">
      <c r="A237" s="6" t="s">
        <v>547</v>
      </c>
      <c r="B237" s="5" t="s">
        <v>538</v>
      </c>
      <c r="C237" s="5" t="s">
        <v>548</v>
      </c>
      <c r="D237" s="5" t="s">
        <v>606</v>
      </c>
      <c r="E237" s="5" t="s">
        <v>41</v>
      </c>
      <c r="F237" s="5" t="s">
        <v>549</v>
      </c>
      <c r="G237" s="7"/>
      <c r="H237" s="71" t="s">
        <v>925</v>
      </c>
    </row>
    <row r="238" spans="1:8" ht="15" customHeight="1" x14ac:dyDescent="0.25">
      <c r="A238" s="6" t="s">
        <v>550</v>
      </c>
      <c r="B238" s="5" t="s">
        <v>538</v>
      </c>
      <c r="C238" s="5" t="s">
        <v>551</v>
      </c>
      <c r="D238" s="5" t="s">
        <v>607</v>
      </c>
      <c r="E238" s="5" t="s">
        <v>41</v>
      </c>
      <c r="F238" s="5" t="s">
        <v>552</v>
      </c>
      <c r="G238" s="7"/>
      <c r="H238" s="71" t="s">
        <v>925</v>
      </c>
    </row>
    <row r="239" spans="1:8" ht="15" customHeight="1" x14ac:dyDescent="0.25">
      <c r="A239" s="6" t="s">
        <v>544</v>
      </c>
      <c r="B239" s="5" t="s">
        <v>538</v>
      </c>
      <c r="C239" s="5" t="s">
        <v>545</v>
      </c>
      <c r="D239" s="5" t="s">
        <v>608</v>
      </c>
      <c r="E239" s="5" t="s">
        <v>41</v>
      </c>
      <c r="F239" s="5" t="s">
        <v>546</v>
      </c>
      <c r="G239" s="7"/>
      <c r="H239" s="71" t="s">
        <v>925</v>
      </c>
    </row>
    <row r="240" spans="1:8" ht="15" customHeight="1" x14ac:dyDescent="0.25">
      <c r="A240" s="6" t="s">
        <v>541</v>
      </c>
      <c r="B240" s="5" t="s">
        <v>538</v>
      </c>
      <c r="C240" s="5" t="s">
        <v>542</v>
      </c>
      <c r="D240" s="5" t="s">
        <v>609</v>
      </c>
      <c r="E240" s="5" t="s">
        <v>41</v>
      </c>
      <c r="F240" s="5" t="s">
        <v>543</v>
      </c>
      <c r="G240" s="7"/>
      <c r="H240" s="71" t="s">
        <v>925</v>
      </c>
    </row>
    <row r="241" spans="1:8" ht="15" customHeight="1" x14ac:dyDescent="0.25">
      <c r="A241" s="6" t="s">
        <v>537</v>
      </c>
      <c r="B241" s="5" t="s">
        <v>538</v>
      </c>
      <c r="C241" s="5" t="s">
        <v>539</v>
      </c>
      <c r="D241" s="5" t="s">
        <v>610</v>
      </c>
      <c r="E241" s="5" t="s">
        <v>41</v>
      </c>
      <c r="F241" s="5" t="s">
        <v>540</v>
      </c>
      <c r="G241" s="7"/>
      <c r="H241" s="71" t="s">
        <v>925</v>
      </c>
    </row>
    <row r="242" spans="1:8" ht="15" customHeight="1" x14ac:dyDescent="0.25">
      <c r="A242" s="6" t="s">
        <v>553</v>
      </c>
      <c r="B242" s="5" t="s">
        <v>538</v>
      </c>
      <c r="C242" s="5" t="s">
        <v>554</v>
      </c>
      <c r="D242" s="5" t="s">
        <v>611</v>
      </c>
      <c r="E242" s="5" t="s">
        <v>41</v>
      </c>
      <c r="F242" s="5" t="s">
        <v>555</v>
      </c>
      <c r="G242" s="7"/>
      <c r="H242" s="71" t="s">
        <v>925</v>
      </c>
    </row>
    <row r="243" spans="1:8" ht="15" customHeight="1" x14ac:dyDescent="0.25">
      <c r="A243" s="6" t="s">
        <v>804</v>
      </c>
      <c r="B243" s="5" t="s">
        <v>990</v>
      </c>
      <c r="C243" s="5" t="s">
        <v>41</v>
      </c>
      <c r="D243" s="5" t="s">
        <v>388</v>
      </c>
      <c r="E243" s="5" t="s">
        <v>41</v>
      </c>
      <c r="F243" s="5" t="s">
        <v>26</v>
      </c>
      <c r="G243" s="7"/>
      <c r="H243" s="71" t="s">
        <v>1104</v>
      </c>
    </row>
    <row r="244" spans="1:8" ht="15" customHeight="1" x14ac:dyDescent="0.25">
      <c r="A244" s="6" t="s">
        <v>813</v>
      </c>
      <c r="B244" s="5" t="s">
        <v>991</v>
      </c>
      <c r="C244" s="5" t="s">
        <v>41</v>
      </c>
      <c r="D244" s="5" t="s">
        <v>520</v>
      </c>
      <c r="E244" s="5" t="s">
        <v>41</v>
      </c>
      <c r="F244" s="5" t="s">
        <v>916</v>
      </c>
      <c r="G244" s="7"/>
      <c r="H244" s="71" t="s">
        <v>1105</v>
      </c>
    </row>
    <row r="245" spans="1:8" ht="15" customHeight="1" x14ac:dyDescent="0.25">
      <c r="A245" s="6" t="s">
        <v>31</v>
      </c>
      <c r="B245" s="5" t="s">
        <v>32</v>
      </c>
      <c r="C245" s="23" t="s">
        <v>999</v>
      </c>
      <c r="D245" s="5" t="s">
        <v>494</v>
      </c>
      <c r="E245" s="23" t="s">
        <v>691</v>
      </c>
      <c r="F245" s="23" t="s">
        <v>614</v>
      </c>
      <c r="G245" s="7"/>
      <c r="H245" s="71" t="s">
        <v>918</v>
      </c>
    </row>
    <row r="246" spans="1:8" ht="15" customHeight="1" x14ac:dyDescent="0.25">
      <c r="A246" s="6" t="s">
        <v>31</v>
      </c>
      <c r="B246" s="5" t="s">
        <v>32</v>
      </c>
      <c r="C246" s="23" t="s">
        <v>999</v>
      </c>
      <c r="D246" s="5" t="s">
        <v>299</v>
      </c>
      <c r="E246" s="23" t="s">
        <v>691</v>
      </c>
      <c r="F246" s="23" t="s">
        <v>614</v>
      </c>
      <c r="G246" s="7"/>
      <c r="H246" s="71" t="s">
        <v>918</v>
      </c>
    </row>
    <row r="247" spans="1:8" ht="15" customHeight="1" x14ac:dyDescent="0.25">
      <c r="A247" s="6" t="s">
        <v>347</v>
      </c>
      <c r="B247" s="5" t="s">
        <v>348</v>
      </c>
      <c r="C247" s="23" t="s">
        <v>1000</v>
      </c>
      <c r="D247" s="5" t="s">
        <v>275</v>
      </c>
      <c r="E247" s="23" t="s">
        <v>692</v>
      </c>
      <c r="F247" s="5" t="s">
        <v>41</v>
      </c>
      <c r="G247" s="7"/>
      <c r="H247" s="71"/>
    </row>
    <row r="248" spans="1:8" ht="15" customHeight="1" x14ac:dyDescent="0.25">
      <c r="A248" s="6" t="s">
        <v>216</v>
      </c>
      <c r="B248" s="5" t="s">
        <v>188</v>
      </c>
      <c r="C248" s="5" t="s">
        <v>217</v>
      </c>
      <c r="D248" s="5" t="s">
        <v>271</v>
      </c>
      <c r="E248" s="5" t="s">
        <v>218</v>
      </c>
      <c r="F248" s="5" t="s">
        <v>218</v>
      </c>
      <c r="G248" s="7" t="s">
        <v>553</v>
      </c>
      <c r="H248" s="75"/>
    </row>
    <row r="249" spans="1:8" ht="15" customHeight="1" x14ac:dyDescent="0.25">
      <c r="A249" s="6" t="s">
        <v>219</v>
      </c>
      <c r="B249" s="5" t="s">
        <v>188</v>
      </c>
      <c r="C249" s="5" t="s">
        <v>220</v>
      </c>
      <c r="D249" s="5" t="s">
        <v>769</v>
      </c>
      <c r="E249" s="5" t="s">
        <v>221</v>
      </c>
      <c r="F249" s="5" t="s">
        <v>221</v>
      </c>
      <c r="G249" s="7" t="s">
        <v>553</v>
      </c>
      <c r="H249" s="75"/>
    </row>
    <row r="250" spans="1:8" ht="15" customHeight="1" x14ac:dyDescent="0.25">
      <c r="A250" s="6" t="s">
        <v>222</v>
      </c>
      <c r="B250" s="5" t="s">
        <v>188</v>
      </c>
      <c r="C250" s="5" t="s">
        <v>223</v>
      </c>
      <c r="D250" s="5" t="s">
        <v>662</v>
      </c>
      <c r="E250" s="5" t="s">
        <v>224</v>
      </c>
      <c r="F250" s="5" t="s">
        <v>224</v>
      </c>
      <c r="G250" s="7" t="s">
        <v>553</v>
      </c>
      <c r="H250" s="75"/>
    </row>
    <row r="251" spans="1:8" ht="15" customHeight="1" x14ac:dyDescent="0.25">
      <c r="A251" s="6" t="s">
        <v>309</v>
      </c>
      <c r="B251" s="5" t="s">
        <v>310</v>
      </c>
      <c r="C251" s="5" t="s">
        <v>279</v>
      </c>
      <c r="D251" s="5" t="s">
        <v>163</v>
      </c>
      <c r="E251" s="5" t="s">
        <v>311</v>
      </c>
      <c r="F251" s="5" t="s">
        <v>311</v>
      </c>
      <c r="G251" s="7" t="s">
        <v>550</v>
      </c>
      <c r="H251" s="75"/>
    </row>
    <row r="252" spans="1:8" ht="15" customHeight="1" x14ac:dyDescent="0.25">
      <c r="A252" s="6" t="s">
        <v>316</v>
      </c>
      <c r="B252" s="5" t="s">
        <v>317</v>
      </c>
      <c r="C252" s="5" t="s">
        <v>318</v>
      </c>
      <c r="D252" s="5" t="s">
        <v>170</v>
      </c>
      <c r="E252" s="5" t="s">
        <v>319</v>
      </c>
      <c r="F252" s="5" t="s">
        <v>319</v>
      </c>
      <c r="G252" s="7" t="s">
        <v>550</v>
      </c>
      <c r="H252" s="75"/>
    </row>
    <row r="253" spans="1:8" ht="15" customHeight="1" x14ac:dyDescent="0.25">
      <c r="A253" s="6" t="s">
        <v>320</v>
      </c>
      <c r="B253" s="5" t="s">
        <v>317</v>
      </c>
      <c r="C253" s="5" t="s">
        <v>321</v>
      </c>
      <c r="D253" s="5" t="s">
        <v>141</v>
      </c>
      <c r="E253" s="5" t="s">
        <v>322</v>
      </c>
      <c r="F253" s="5" t="s">
        <v>322</v>
      </c>
      <c r="G253" s="7" t="s">
        <v>550</v>
      </c>
      <c r="H253" s="75"/>
    </row>
    <row r="254" spans="1:8" ht="15" customHeight="1" x14ac:dyDescent="0.25">
      <c r="A254" s="6" t="s">
        <v>347</v>
      </c>
      <c r="B254" s="5" t="s">
        <v>348</v>
      </c>
      <c r="C254" s="23" t="s">
        <v>1000</v>
      </c>
      <c r="D254" s="5" t="s">
        <v>377</v>
      </c>
      <c r="E254" s="23" t="s">
        <v>692</v>
      </c>
      <c r="F254" s="5" t="s">
        <v>41</v>
      </c>
      <c r="G254" s="7"/>
      <c r="H254" s="71"/>
    </row>
    <row r="255" spans="1:8" ht="15" customHeight="1" x14ac:dyDescent="0.25">
      <c r="A255" s="6" t="s">
        <v>31</v>
      </c>
      <c r="B255" s="5" t="s">
        <v>32</v>
      </c>
      <c r="C255" s="23" t="s">
        <v>999</v>
      </c>
      <c r="D255" s="5" t="s">
        <v>424</v>
      </c>
      <c r="E255" s="23" t="s">
        <v>691</v>
      </c>
      <c r="F255" s="23" t="s">
        <v>614</v>
      </c>
      <c r="G255" s="7"/>
      <c r="H255" s="71" t="s">
        <v>918</v>
      </c>
    </row>
    <row r="256" spans="1:8" ht="15" customHeight="1" x14ac:dyDescent="0.25">
      <c r="A256" s="6" t="s">
        <v>31</v>
      </c>
      <c r="B256" s="5" t="s">
        <v>32</v>
      </c>
      <c r="C256" s="23" t="s">
        <v>999</v>
      </c>
      <c r="D256" s="5" t="s">
        <v>411</v>
      </c>
      <c r="E256" s="23" t="s">
        <v>691</v>
      </c>
      <c r="F256" s="23" t="s">
        <v>614</v>
      </c>
      <c r="G256" s="7"/>
      <c r="H256" s="71" t="s">
        <v>918</v>
      </c>
    </row>
    <row r="257" spans="1:8" ht="15" customHeight="1" x14ac:dyDescent="0.25">
      <c r="A257" s="6" t="s">
        <v>440</v>
      </c>
      <c r="B257" s="5" t="s">
        <v>441</v>
      </c>
      <c r="C257" s="23" t="s">
        <v>1002</v>
      </c>
      <c r="D257" s="5" t="s">
        <v>374</v>
      </c>
      <c r="E257" s="23" t="s">
        <v>702</v>
      </c>
      <c r="F257" s="5" t="s">
        <v>41</v>
      </c>
      <c r="G257" s="7"/>
      <c r="H257" s="71" t="s">
        <v>1097</v>
      </c>
    </row>
    <row r="258" spans="1:8" ht="15" customHeight="1" x14ac:dyDescent="0.25">
      <c r="A258" s="6" t="s">
        <v>440</v>
      </c>
      <c r="B258" s="5" t="s">
        <v>441</v>
      </c>
      <c r="C258" s="23" t="s">
        <v>1002</v>
      </c>
      <c r="D258" s="5" t="s">
        <v>612</v>
      </c>
      <c r="E258" s="23" t="s">
        <v>702</v>
      </c>
      <c r="F258" s="5" t="s">
        <v>41</v>
      </c>
      <c r="G258" s="7"/>
      <c r="H258" s="71" t="s">
        <v>1097</v>
      </c>
    </row>
    <row r="259" spans="1:8" ht="15" customHeight="1" x14ac:dyDescent="0.25">
      <c r="A259" s="6" t="s">
        <v>440</v>
      </c>
      <c r="B259" s="5" t="s">
        <v>441</v>
      </c>
      <c r="C259" s="23" t="s">
        <v>1002</v>
      </c>
      <c r="D259" s="5" t="s">
        <v>613</v>
      </c>
      <c r="E259" s="23" t="s">
        <v>702</v>
      </c>
      <c r="F259" s="5" t="s">
        <v>41</v>
      </c>
      <c r="G259" s="7"/>
      <c r="H259" s="71" t="s">
        <v>1097</v>
      </c>
    </row>
    <row r="260" spans="1:8" ht="15" customHeight="1" x14ac:dyDescent="0.25">
      <c r="A260" s="6" t="s">
        <v>440</v>
      </c>
      <c r="B260" s="5" t="s">
        <v>441</v>
      </c>
      <c r="C260" s="23" t="s">
        <v>1002</v>
      </c>
      <c r="D260" s="5" t="s">
        <v>399</v>
      </c>
      <c r="E260" s="23" t="s">
        <v>702</v>
      </c>
      <c r="F260" s="5" t="s">
        <v>41</v>
      </c>
      <c r="G260" s="7"/>
      <c r="H260" s="71" t="s">
        <v>1097</v>
      </c>
    </row>
    <row r="261" spans="1:8" ht="15" customHeight="1" x14ac:dyDescent="0.25">
      <c r="A261" s="6" t="s">
        <v>440</v>
      </c>
      <c r="B261" s="5" t="s">
        <v>441</v>
      </c>
      <c r="C261" s="23" t="s">
        <v>1002</v>
      </c>
      <c r="D261" s="5" t="s">
        <v>402</v>
      </c>
      <c r="E261" s="23" t="s">
        <v>702</v>
      </c>
      <c r="F261" s="5" t="s">
        <v>41</v>
      </c>
      <c r="G261" s="7"/>
      <c r="H261" s="71" t="s">
        <v>1097</v>
      </c>
    </row>
    <row r="262" spans="1:8" ht="15" customHeight="1" x14ac:dyDescent="0.25">
      <c r="A262" s="6" t="s">
        <v>440</v>
      </c>
      <c r="B262" s="5" t="s">
        <v>441</v>
      </c>
      <c r="C262" s="23" t="s">
        <v>1002</v>
      </c>
      <c r="D262" s="5" t="s">
        <v>396</v>
      </c>
      <c r="E262" s="23" t="s">
        <v>702</v>
      </c>
      <c r="F262" s="5" t="s">
        <v>41</v>
      </c>
      <c r="G262" s="7"/>
      <c r="H262" s="71" t="s">
        <v>1097</v>
      </c>
    </row>
    <row r="263" spans="1:8" ht="15" customHeight="1" x14ac:dyDescent="0.25">
      <c r="A263" s="6" t="s">
        <v>440</v>
      </c>
      <c r="B263" s="5" t="s">
        <v>441</v>
      </c>
      <c r="C263" s="23" t="s">
        <v>1002</v>
      </c>
      <c r="D263" s="5" t="s">
        <v>380</v>
      </c>
      <c r="E263" s="23" t="s">
        <v>702</v>
      </c>
      <c r="F263" s="5" t="s">
        <v>41</v>
      </c>
      <c r="G263" s="7"/>
      <c r="H263" s="71" t="s">
        <v>1097</v>
      </c>
    </row>
    <row r="264" spans="1:8" ht="15" customHeight="1" x14ac:dyDescent="0.25">
      <c r="A264" s="6" t="s">
        <v>440</v>
      </c>
      <c r="B264" s="5" t="s">
        <v>441</v>
      </c>
      <c r="C264" s="23" t="s">
        <v>1002</v>
      </c>
      <c r="D264" s="5" t="s">
        <v>144</v>
      </c>
      <c r="E264" s="23" t="s">
        <v>702</v>
      </c>
      <c r="F264" s="5" t="s">
        <v>41</v>
      </c>
      <c r="G264" s="7"/>
      <c r="H264" s="71" t="s">
        <v>1097</v>
      </c>
    </row>
    <row r="265" spans="1:8" ht="15" customHeight="1" x14ac:dyDescent="0.25">
      <c r="A265" s="6" t="s">
        <v>31</v>
      </c>
      <c r="B265" s="5" t="s">
        <v>32</v>
      </c>
      <c r="C265" s="23" t="s">
        <v>999</v>
      </c>
      <c r="D265" s="5" t="s">
        <v>352</v>
      </c>
      <c r="E265" s="23" t="s">
        <v>691</v>
      </c>
      <c r="F265" s="23" t="s">
        <v>614</v>
      </c>
      <c r="G265" s="7"/>
      <c r="H265" s="71" t="s">
        <v>918</v>
      </c>
    </row>
    <row r="266" spans="1:8" ht="15" customHeight="1" x14ac:dyDescent="0.25">
      <c r="A266" s="6" t="s">
        <v>31</v>
      </c>
      <c r="B266" s="5" t="s">
        <v>32</v>
      </c>
      <c r="C266" s="23" t="s">
        <v>999</v>
      </c>
      <c r="D266" s="5" t="s">
        <v>360</v>
      </c>
      <c r="E266" s="23" t="s">
        <v>691</v>
      </c>
      <c r="F266" s="23" t="s">
        <v>614</v>
      </c>
      <c r="G266" s="7"/>
      <c r="H266" s="71" t="s">
        <v>918</v>
      </c>
    </row>
    <row r="267" spans="1:8" ht="15" customHeight="1" x14ac:dyDescent="0.25">
      <c r="A267" s="6" t="s">
        <v>347</v>
      </c>
      <c r="B267" s="5" t="s">
        <v>348</v>
      </c>
      <c r="C267" s="23" t="s">
        <v>1000</v>
      </c>
      <c r="D267" s="5" t="s">
        <v>500</v>
      </c>
      <c r="E267" s="23" t="s">
        <v>692</v>
      </c>
      <c r="F267" s="5" t="s">
        <v>41</v>
      </c>
      <c r="G267" s="7"/>
      <c r="H267" s="71"/>
    </row>
    <row r="268" spans="1:8" ht="15" customHeight="1" x14ac:dyDescent="0.25">
      <c r="A268" s="6" t="s">
        <v>207</v>
      </c>
      <c r="B268" s="5" t="s">
        <v>188</v>
      </c>
      <c r="C268" s="5" t="s">
        <v>208</v>
      </c>
      <c r="D268" s="5" t="s">
        <v>497</v>
      </c>
      <c r="E268" s="5" t="s">
        <v>209</v>
      </c>
      <c r="F268" s="5" t="s">
        <v>209</v>
      </c>
      <c r="G268" s="7" t="s">
        <v>553</v>
      </c>
      <c r="H268" s="75"/>
    </row>
    <row r="269" spans="1:8" ht="15" customHeight="1" x14ac:dyDescent="0.25">
      <c r="A269" s="6" t="s">
        <v>210</v>
      </c>
      <c r="B269" s="5" t="s">
        <v>188</v>
      </c>
      <c r="C269" s="5" t="s">
        <v>211</v>
      </c>
      <c r="D269" s="5" t="s">
        <v>770</v>
      </c>
      <c r="E269" s="5" t="s">
        <v>212</v>
      </c>
      <c r="F269" s="5" t="s">
        <v>212</v>
      </c>
      <c r="G269" s="7" t="s">
        <v>553</v>
      </c>
      <c r="H269" s="75"/>
    </row>
    <row r="270" spans="1:8" ht="15" customHeight="1" x14ac:dyDescent="0.25">
      <c r="A270" s="6" t="s">
        <v>213</v>
      </c>
      <c r="B270" s="5" t="s">
        <v>188</v>
      </c>
      <c r="C270" s="5" t="s">
        <v>214</v>
      </c>
      <c r="D270" s="5" t="s">
        <v>771</v>
      </c>
      <c r="E270" s="5" t="s">
        <v>215</v>
      </c>
      <c r="F270" s="5" t="s">
        <v>215</v>
      </c>
      <c r="G270" s="7" t="s">
        <v>553</v>
      </c>
      <c r="H270" s="75"/>
    </row>
    <row r="271" spans="1:8" ht="15" customHeight="1" x14ac:dyDescent="0.25">
      <c r="A271" s="6" t="s">
        <v>323</v>
      </c>
      <c r="B271" s="5" t="s">
        <v>317</v>
      </c>
      <c r="C271" s="5" t="s">
        <v>324</v>
      </c>
      <c r="D271" s="5" t="s">
        <v>158</v>
      </c>
      <c r="E271" s="5" t="s">
        <v>325</v>
      </c>
      <c r="F271" s="5" t="s">
        <v>325</v>
      </c>
      <c r="G271" s="7" t="s">
        <v>550</v>
      </c>
      <c r="H271" s="75"/>
    </row>
    <row r="272" spans="1:8" ht="15" customHeight="1" x14ac:dyDescent="0.25">
      <c r="A272" s="6" t="s">
        <v>326</v>
      </c>
      <c r="B272" s="5" t="s">
        <v>317</v>
      </c>
      <c r="C272" s="5" t="s">
        <v>327</v>
      </c>
      <c r="D272" s="5" t="s">
        <v>155</v>
      </c>
      <c r="E272" s="5" t="s">
        <v>328</v>
      </c>
      <c r="F272" s="5" t="s">
        <v>328</v>
      </c>
      <c r="G272" s="7" t="s">
        <v>550</v>
      </c>
      <c r="H272" s="75"/>
    </row>
    <row r="273" spans="1:8" ht="15" customHeight="1" x14ac:dyDescent="0.25">
      <c r="A273" s="6" t="s">
        <v>312</v>
      </c>
      <c r="B273" s="5" t="s">
        <v>313</v>
      </c>
      <c r="C273" s="5" t="s">
        <v>314</v>
      </c>
      <c r="D273" s="5" t="s">
        <v>152</v>
      </c>
      <c r="E273" s="5" t="s">
        <v>315</v>
      </c>
      <c r="F273" s="5" t="s">
        <v>315</v>
      </c>
      <c r="G273" s="7" t="s">
        <v>550</v>
      </c>
      <c r="H273" s="75"/>
    </row>
    <row r="274" spans="1:8" ht="15" customHeight="1" x14ac:dyDescent="0.25">
      <c r="A274" s="6" t="s">
        <v>347</v>
      </c>
      <c r="B274" s="5" t="s">
        <v>348</v>
      </c>
      <c r="C274" s="23" t="s">
        <v>1000</v>
      </c>
      <c r="D274" s="5" t="s">
        <v>108</v>
      </c>
      <c r="E274" s="23" t="s">
        <v>692</v>
      </c>
      <c r="F274" s="5" t="s">
        <v>41</v>
      </c>
      <c r="G274" s="7"/>
      <c r="H274" s="71"/>
    </row>
    <row r="275" spans="1:8" ht="15" customHeight="1" x14ac:dyDescent="0.25">
      <c r="A275" s="6" t="s">
        <v>31</v>
      </c>
      <c r="B275" s="5" t="s">
        <v>32</v>
      </c>
      <c r="C275" s="23" t="s">
        <v>999</v>
      </c>
      <c r="D275" s="5" t="s">
        <v>117</v>
      </c>
      <c r="E275" s="23" t="s">
        <v>691</v>
      </c>
      <c r="F275" s="23" t="s">
        <v>614</v>
      </c>
      <c r="G275" s="7"/>
      <c r="H275" s="71" t="s">
        <v>918</v>
      </c>
    </row>
    <row r="276" spans="1:8" ht="15" customHeight="1" x14ac:dyDescent="0.25">
      <c r="A276" s="6" t="s">
        <v>31</v>
      </c>
      <c r="B276" s="5" t="s">
        <v>32</v>
      </c>
      <c r="C276" s="23" t="s">
        <v>999</v>
      </c>
      <c r="D276" s="5" t="s">
        <v>126</v>
      </c>
      <c r="E276" s="23" t="s">
        <v>691</v>
      </c>
      <c r="F276" s="23" t="s">
        <v>614</v>
      </c>
      <c r="G276" s="7"/>
      <c r="H276" s="71" t="s">
        <v>918</v>
      </c>
    </row>
    <row r="277" spans="1:8" ht="15" customHeight="1" x14ac:dyDescent="0.25">
      <c r="A277" s="6" t="s">
        <v>31</v>
      </c>
      <c r="B277" s="5" t="s">
        <v>32</v>
      </c>
      <c r="C277" s="23" t="s">
        <v>999</v>
      </c>
      <c r="D277" s="5" t="s">
        <v>133</v>
      </c>
      <c r="E277" s="23" t="s">
        <v>691</v>
      </c>
      <c r="F277" s="23" t="s">
        <v>614</v>
      </c>
      <c r="G277" s="7"/>
      <c r="H277" s="71" t="s">
        <v>918</v>
      </c>
    </row>
    <row r="278" spans="1:8" ht="15" customHeight="1" x14ac:dyDescent="0.25">
      <c r="A278" s="6" t="s">
        <v>31</v>
      </c>
      <c r="B278" s="5" t="s">
        <v>32</v>
      </c>
      <c r="C278" s="23" t="s">
        <v>999</v>
      </c>
      <c r="D278" s="5" t="s">
        <v>648</v>
      </c>
      <c r="E278" s="23" t="s">
        <v>691</v>
      </c>
      <c r="F278" s="23" t="s">
        <v>614</v>
      </c>
      <c r="G278" s="7"/>
      <c r="H278" s="71" t="s">
        <v>918</v>
      </c>
    </row>
    <row r="279" spans="1:8" ht="15" customHeight="1" x14ac:dyDescent="0.25">
      <c r="A279" s="6" t="s">
        <v>31</v>
      </c>
      <c r="B279" s="5" t="s">
        <v>32</v>
      </c>
      <c r="C279" s="23" t="s">
        <v>999</v>
      </c>
      <c r="D279" s="5" t="s">
        <v>649</v>
      </c>
      <c r="E279" s="23" t="s">
        <v>691</v>
      </c>
      <c r="F279" s="23" t="s">
        <v>614</v>
      </c>
      <c r="G279" s="7"/>
      <c r="H279" s="71" t="s">
        <v>918</v>
      </c>
    </row>
    <row r="280" spans="1:8" ht="15" customHeight="1" x14ac:dyDescent="0.25">
      <c r="A280" s="6" t="s">
        <v>440</v>
      </c>
      <c r="B280" s="5" t="s">
        <v>441</v>
      </c>
      <c r="C280" s="23" t="s">
        <v>1002</v>
      </c>
      <c r="D280" s="5" t="s">
        <v>646</v>
      </c>
      <c r="E280" s="23" t="s">
        <v>702</v>
      </c>
      <c r="F280" s="5" t="s">
        <v>41</v>
      </c>
      <c r="G280" s="7"/>
      <c r="H280" s="71" t="s">
        <v>1097</v>
      </c>
    </row>
    <row r="281" spans="1:8" ht="15" customHeight="1" x14ac:dyDescent="0.25">
      <c r="A281" s="6" t="s">
        <v>440</v>
      </c>
      <c r="B281" s="5" t="s">
        <v>441</v>
      </c>
      <c r="C281" s="23" t="s">
        <v>1002</v>
      </c>
      <c r="D281" s="5" t="s">
        <v>414</v>
      </c>
      <c r="E281" s="23" t="s">
        <v>702</v>
      </c>
      <c r="F281" s="5" t="s">
        <v>41</v>
      </c>
      <c r="G281" s="7"/>
      <c r="H281" s="71" t="s">
        <v>1097</v>
      </c>
    </row>
    <row r="282" spans="1:8" ht="15" customHeight="1" x14ac:dyDescent="0.25">
      <c r="A282" s="6" t="s">
        <v>31</v>
      </c>
      <c r="B282" s="5" t="s">
        <v>32</v>
      </c>
      <c r="C282" s="23" t="s">
        <v>999</v>
      </c>
      <c r="D282" s="5" t="s">
        <v>64</v>
      </c>
      <c r="E282" s="23" t="s">
        <v>691</v>
      </c>
      <c r="F282" s="23" t="s">
        <v>614</v>
      </c>
      <c r="G282" s="7"/>
      <c r="H282" s="71" t="s">
        <v>918</v>
      </c>
    </row>
    <row r="283" spans="1:8" ht="15" customHeight="1" x14ac:dyDescent="0.25">
      <c r="A283" s="6" t="s">
        <v>31</v>
      </c>
      <c r="B283" s="5" t="s">
        <v>32</v>
      </c>
      <c r="C283" s="23" t="s">
        <v>999</v>
      </c>
      <c r="D283" s="5" t="s">
        <v>72</v>
      </c>
      <c r="E283" s="23" t="s">
        <v>691</v>
      </c>
      <c r="F283" s="23" t="s">
        <v>614</v>
      </c>
      <c r="G283" s="7"/>
      <c r="H283" s="71" t="s">
        <v>918</v>
      </c>
    </row>
    <row r="284" spans="1:8" ht="15" customHeight="1" x14ac:dyDescent="0.25">
      <c r="A284" s="6" t="s">
        <v>31</v>
      </c>
      <c r="B284" s="5" t="s">
        <v>32</v>
      </c>
      <c r="C284" s="23" t="s">
        <v>999</v>
      </c>
      <c r="D284" s="5" t="s">
        <v>79</v>
      </c>
      <c r="E284" s="23" t="s">
        <v>691</v>
      </c>
      <c r="F284" s="23" t="s">
        <v>614</v>
      </c>
      <c r="G284" s="7"/>
      <c r="H284" s="71" t="s">
        <v>918</v>
      </c>
    </row>
    <row r="285" spans="1:8" ht="15" customHeight="1" x14ac:dyDescent="0.25">
      <c r="A285" s="6" t="s">
        <v>31</v>
      </c>
      <c r="B285" s="5" t="s">
        <v>32</v>
      </c>
      <c r="C285" s="23" t="s">
        <v>999</v>
      </c>
      <c r="D285" s="5" t="s">
        <v>166</v>
      </c>
      <c r="E285" s="23" t="s">
        <v>691</v>
      </c>
      <c r="F285" s="23" t="s">
        <v>614</v>
      </c>
      <c r="G285" s="7"/>
      <c r="H285" s="71" t="s">
        <v>918</v>
      </c>
    </row>
    <row r="286" spans="1:8" ht="15" customHeight="1" x14ac:dyDescent="0.25">
      <c r="A286" s="6" t="s">
        <v>31</v>
      </c>
      <c r="B286" s="5" t="s">
        <v>32</v>
      </c>
      <c r="C286" s="23" t="s">
        <v>999</v>
      </c>
      <c r="D286" s="5" t="s">
        <v>356</v>
      </c>
      <c r="E286" s="23" t="s">
        <v>691</v>
      </c>
      <c r="F286" s="23" t="s">
        <v>614</v>
      </c>
      <c r="G286" s="7"/>
      <c r="H286" s="71" t="s">
        <v>918</v>
      </c>
    </row>
    <row r="287" spans="1:8" ht="15" customHeight="1" x14ac:dyDescent="0.25">
      <c r="A287" s="6" t="s">
        <v>347</v>
      </c>
      <c r="B287" s="5" t="s">
        <v>348</v>
      </c>
      <c r="C287" s="23" t="s">
        <v>1000</v>
      </c>
      <c r="D287" s="5" t="s">
        <v>524</v>
      </c>
      <c r="E287" s="23" t="s">
        <v>692</v>
      </c>
      <c r="F287" s="5" t="s">
        <v>41</v>
      </c>
      <c r="G287" s="7"/>
      <c r="H287" s="71"/>
    </row>
    <row r="288" spans="1:8" ht="15" customHeight="1" x14ac:dyDescent="0.25">
      <c r="A288" s="6" t="s">
        <v>200</v>
      </c>
      <c r="B288" s="5" t="s">
        <v>188</v>
      </c>
      <c r="C288" s="5" t="s">
        <v>201</v>
      </c>
      <c r="D288" s="5" t="s">
        <v>511</v>
      </c>
      <c r="E288" s="5" t="s">
        <v>99</v>
      </c>
      <c r="F288" s="5" t="s">
        <v>99</v>
      </c>
      <c r="G288" s="7" t="s">
        <v>553</v>
      </c>
      <c r="H288" s="75"/>
    </row>
    <row r="289" spans="1:8" ht="15" customHeight="1" x14ac:dyDescent="0.25">
      <c r="A289" s="6" t="s">
        <v>202</v>
      </c>
      <c r="B289" s="5" t="s">
        <v>188</v>
      </c>
      <c r="C289" s="5" t="s">
        <v>203</v>
      </c>
      <c r="D289" s="5" t="s">
        <v>772</v>
      </c>
      <c r="E289" s="5" t="s">
        <v>114</v>
      </c>
      <c r="F289" s="5" t="s">
        <v>114</v>
      </c>
      <c r="G289" s="7" t="s">
        <v>553</v>
      </c>
      <c r="H289" s="75"/>
    </row>
    <row r="290" spans="1:8" ht="15" customHeight="1" x14ac:dyDescent="0.25">
      <c r="A290" s="6" t="s">
        <v>204</v>
      </c>
      <c r="B290" s="5" t="s">
        <v>188</v>
      </c>
      <c r="C290" s="5" t="s">
        <v>205</v>
      </c>
      <c r="D290" s="5" t="s">
        <v>773</v>
      </c>
      <c r="E290" s="5" t="s">
        <v>206</v>
      </c>
      <c r="F290" s="5" t="s">
        <v>206</v>
      </c>
      <c r="G290" s="7" t="s">
        <v>553</v>
      </c>
      <c r="H290" s="75"/>
    </row>
    <row r="291" spans="1:8" ht="15" customHeight="1" x14ac:dyDescent="0.25">
      <c r="A291" s="6" t="s">
        <v>288</v>
      </c>
      <c r="B291" s="5" t="s">
        <v>289</v>
      </c>
      <c r="C291" s="5" t="s">
        <v>290</v>
      </c>
      <c r="D291" s="5" t="s">
        <v>96</v>
      </c>
      <c r="E291" s="5" t="s">
        <v>291</v>
      </c>
      <c r="F291" s="5" t="s">
        <v>291</v>
      </c>
      <c r="G291" s="7" t="s">
        <v>550</v>
      </c>
      <c r="H291" s="75"/>
    </row>
    <row r="292" spans="1:8" ht="15" customHeight="1" x14ac:dyDescent="0.25">
      <c r="A292" s="6" t="s">
        <v>276</v>
      </c>
      <c r="B292" s="5" t="s">
        <v>277</v>
      </c>
      <c r="C292" s="5" t="s">
        <v>278</v>
      </c>
      <c r="D292" s="5" t="s">
        <v>93</v>
      </c>
      <c r="E292" s="5" t="s">
        <v>279</v>
      </c>
      <c r="F292" s="5" t="s">
        <v>279</v>
      </c>
      <c r="G292" s="7" t="s">
        <v>550</v>
      </c>
      <c r="H292" s="75"/>
    </row>
    <row r="293" spans="1:8" ht="15" customHeight="1" x14ac:dyDescent="0.25">
      <c r="A293" s="6" t="s">
        <v>280</v>
      </c>
      <c r="B293" s="5" t="s">
        <v>281</v>
      </c>
      <c r="C293" s="5" t="s">
        <v>282</v>
      </c>
      <c r="D293" s="5" t="s">
        <v>90</v>
      </c>
      <c r="E293" s="5" t="s">
        <v>283</v>
      </c>
      <c r="F293" s="5" t="s">
        <v>283</v>
      </c>
      <c r="G293" s="5" t="s">
        <v>550</v>
      </c>
      <c r="H293" s="75"/>
    </row>
    <row r="294" spans="1:8" ht="15" customHeight="1" x14ac:dyDescent="0.25">
      <c r="A294" s="6" t="s">
        <v>347</v>
      </c>
      <c r="B294" s="5" t="s">
        <v>348</v>
      </c>
      <c r="C294" s="23" t="s">
        <v>1000</v>
      </c>
      <c r="D294" s="5" t="s">
        <v>111</v>
      </c>
      <c r="E294" s="23" t="s">
        <v>692</v>
      </c>
      <c r="F294" s="5" t="s">
        <v>41</v>
      </c>
      <c r="G294" s="7"/>
      <c r="H294" s="71"/>
    </row>
    <row r="295" spans="1:8" ht="15" customHeight="1" x14ac:dyDescent="0.25">
      <c r="A295" s="6" t="s">
        <v>31</v>
      </c>
      <c r="B295" s="5" t="s">
        <v>32</v>
      </c>
      <c r="C295" s="23" t="s">
        <v>999</v>
      </c>
      <c r="D295" s="5" t="s">
        <v>120</v>
      </c>
      <c r="E295" s="23" t="s">
        <v>691</v>
      </c>
      <c r="F295" s="23" t="s">
        <v>614</v>
      </c>
      <c r="G295" s="5"/>
      <c r="H295" s="71" t="s">
        <v>918</v>
      </c>
    </row>
    <row r="296" spans="1:8" ht="15" customHeight="1" x14ac:dyDescent="0.25">
      <c r="A296" s="6" t="s">
        <v>347</v>
      </c>
      <c r="B296" s="5" t="s">
        <v>348</v>
      </c>
      <c r="C296" s="23" t="s">
        <v>1000</v>
      </c>
      <c r="D296" s="5" t="s">
        <v>128</v>
      </c>
      <c r="E296" s="23" t="s">
        <v>692</v>
      </c>
      <c r="F296" s="5" t="s">
        <v>41</v>
      </c>
      <c r="G296" s="7"/>
      <c r="H296" s="71"/>
    </row>
    <row r="297" spans="1:8" ht="15" customHeight="1" x14ac:dyDescent="0.25">
      <c r="A297" s="6" t="s">
        <v>347</v>
      </c>
      <c r="B297" s="5" t="s">
        <v>348</v>
      </c>
      <c r="C297" s="23" t="s">
        <v>1000</v>
      </c>
      <c r="D297" s="5" t="s">
        <v>138</v>
      </c>
      <c r="E297" s="23" t="s">
        <v>692</v>
      </c>
      <c r="F297" s="5" t="s">
        <v>41</v>
      </c>
      <c r="G297" s="7"/>
      <c r="H297" s="71"/>
    </row>
    <row r="298" spans="1:8" ht="15" customHeight="1" x14ac:dyDescent="0.25">
      <c r="A298" s="6" t="s">
        <v>347</v>
      </c>
      <c r="B298" s="5" t="s">
        <v>348</v>
      </c>
      <c r="C298" s="23" t="s">
        <v>1000</v>
      </c>
      <c r="D298" s="5" t="s">
        <v>97</v>
      </c>
      <c r="E298" s="23" t="s">
        <v>692</v>
      </c>
      <c r="F298" s="5" t="s">
        <v>41</v>
      </c>
      <c r="G298" s="7"/>
      <c r="H298" s="71"/>
    </row>
    <row r="299" spans="1:8" ht="15" customHeight="1" x14ac:dyDescent="0.25">
      <c r="A299" s="6" t="s">
        <v>31</v>
      </c>
      <c r="B299" s="5" t="s">
        <v>32</v>
      </c>
      <c r="C299" s="23" t="s">
        <v>999</v>
      </c>
      <c r="D299" s="5" t="s">
        <v>109</v>
      </c>
      <c r="E299" s="23" t="s">
        <v>691</v>
      </c>
      <c r="F299" s="23" t="s">
        <v>614</v>
      </c>
      <c r="G299" s="7"/>
      <c r="H299" s="71" t="s">
        <v>918</v>
      </c>
    </row>
    <row r="300" spans="1:8" ht="15" customHeight="1" x14ac:dyDescent="0.25">
      <c r="A300" s="6" t="s">
        <v>31</v>
      </c>
      <c r="B300" s="5" t="s">
        <v>32</v>
      </c>
      <c r="C300" s="23" t="s">
        <v>999</v>
      </c>
      <c r="D300" s="5" t="s">
        <v>647</v>
      </c>
      <c r="E300" s="23" t="s">
        <v>691</v>
      </c>
      <c r="F300" s="23" t="s">
        <v>614</v>
      </c>
      <c r="G300" s="7"/>
      <c r="H300" s="71" t="s">
        <v>918</v>
      </c>
    </row>
    <row r="301" spans="1:8" ht="15" customHeight="1" x14ac:dyDescent="0.25">
      <c r="A301" s="6" t="s">
        <v>31</v>
      </c>
      <c r="B301" s="5" t="s">
        <v>32</v>
      </c>
      <c r="C301" s="23" t="s">
        <v>999</v>
      </c>
      <c r="D301" s="5" t="s">
        <v>576</v>
      </c>
      <c r="E301" s="23" t="s">
        <v>691</v>
      </c>
      <c r="F301" s="23" t="s">
        <v>614</v>
      </c>
      <c r="G301" s="7"/>
      <c r="H301" s="71" t="s">
        <v>918</v>
      </c>
    </row>
    <row r="302" spans="1:8" ht="15" customHeight="1" x14ac:dyDescent="0.25">
      <c r="A302" s="6" t="s">
        <v>31</v>
      </c>
      <c r="B302" s="5" t="s">
        <v>32</v>
      </c>
      <c r="C302" s="23" t="s">
        <v>999</v>
      </c>
      <c r="D302" s="5" t="s">
        <v>61</v>
      </c>
      <c r="E302" s="23" t="s">
        <v>691</v>
      </c>
      <c r="F302" s="23" t="s">
        <v>614</v>
      </c>
      <c r="G302" s="7"/>
      <c r="H302" s="71" t="s">
        <v>918</v>
      </c>
    </row>
    <row r="303" spans="1:8" ht="15" customHeight="1" x14ac:dyDescent="0.25">
      <c r="A303" s="6" t="s">
        <v>565</v>
      </c>
      <c r="B303" s="5" t="s">
        <v>566</v>
      </c>
      <c r="C303" s="5" t="s">
        <v>567</v>
      </c>
      <c r="D303" s="5" t="s">
        <v>59</v>
      </c>
      <c r="E303" s="5" t="s">
        <v>568</v>
      </c>
      <c r="F303" s="5" t="s">
        <v>568</v>
      </c>
      <c r="G303" s="7"/>
      <c r="H303" s="75"/>
    </row>
    <row r="304" spans="1:8" ht="15" customHeight="1" x14ac:dyDescent="0.25">
      <c r="A304" s="6" t="s">
        <v>347</v>
      </c>
      <c r="B304" s="5" t="s">
        <v>348</v>
      </c>
      <c r="C304" s="23" t="s">
        <v>1000</v>
      </c>
      <c r="D304" s="5" t="s">
        <v>70</v>
      </c>
      <c r="E304" s="23" t="s">
        <v>692</v>
      </c>
      <c r="F304" s="5" t="s">
        <v>41</v>
      </c>
      <c r="G304" s="7"/>
      <c r="H304" s="71"/>
    </row>
    <row r="305" spans="1:8" ht="15" customHeight="1" x14ac:dyDescent="0.25">
      <c r="A305" s="6" t="s">
        <v>347</v>
      </c>
      <c r="B305" s="5" t="s">
        <v>348</v>
      </c>
      <c r="C305" s="23" t="s">
        <v>1000</v>
      </c>
      <c r="D305" s="5" t="s">
        <v>84</v>
      </c>
      <c r="E305" s="23" t="s">
        <v>692</v>
      </c>
      <c r="F305" s="5" t="s">
        <v>41</v>
      </c>
      <c r="G305" s="7"/>
      <c r="H305" s="71"/>
    </row>
    <row r="306" spans="1:8" ht="15" customHeight="1" x14ac:dyDescent="0.25">
      <c r="A306" s="6" t="s">
        <v>31</v>
      </c>
      <c r="B306" s="5" t="s">
        <v>32</v>
      </c>
      <c r="C306" s="23" t="s">
        <v>999</v>
      </c>
      <c r="D306" s="5" t="s">
        <v>174</v>
      </c>
      <c r="E306" s="23" t="s">
        <v>691</v>
      </c>
      <c r="F306" s="23" t="s">
        <v>614</v>
      </c>
      <c r="G306" s="7"/>
      <c r="H306" s="71" t="s">
        <v>918</v>
      </c>
    </row>
    <row r="307" spans="1:8" ht="15" customHeight="1" x14ac:dyDescent="0.25">
      <c r="A307" s="6" t="s">
        <v>347</v>
      </c>
      <c r="B307" s="5" t="s">
        <v>348</v>
      </c>
      <c r="C307" s="23" t="s">
        <v>1000</v>
      </c>
      <c r="D307" s="5" t="s">
        <v>517</v>
      </c>
      <c r="E307" s="23" t="s">
        <v>692</v>
      </c>
      <c r="F307" s="5" t="s">
        <v>41</v>
      </c>
      <c r="G307" s="7"/>
      <c r="H307" s="71"/>
    </row>
    <row r="308" spans="1:8" ht="15" customHeight="1" x14ac:dyDescent="0.25">
      <c r="A308" s="6" t="s">
        <v>194</v>
      </c>
      <c r="B308" s="5" t="s">
        <v>188</v>
      </c>
      <c r="C308" s="5" t="s">
        <v>195</v>
      </c>
      <c r="D308" s="5" t="s">
        <v>514</v>
      </c>
      <c r="E308" s="5" t="s">
        <v>111</v>
      </c>
      <c r="F308" s="5" t="s">
        <v>111</v>
      </c>
      <c r="G308" s="7" t="s">
        <v>553</v>
      </c>
      <c r="H308" s="75"/>
    </row>
    <row r="309" spans="1:8" ht="15" customHeight="1" x14ac:dyDescent="0.25">
      <c r="A309" s="6" t="s">
        <v>196</v>
      </c>
      <c r="B309" s="5" t="s">
        <v>188</v>
      </c>
      <c r="C309" s="5" t="s">
        <v>197</v>
      </c>
      <c r="D309" s="5" t="s">
        <v>774</v>
      </c>
      <c r="E309" s="5" t="s">
        <v>105</v>
      </c>
      <c r="F309" s="5" t="s">
        <v>105</v>
      </c>
      <c r="G309" s="7" t="s">
        <v>553</v>
      </c>
      <c r="H309" s="75"/>
    </row>
    <row r="310" spans="1:8" ht="15" customHeight="1" x14ac:dyDescent="0.25">
      <c r="A310" s="6" t="s">
        <v>198</v>
      </c>
      <c r="B310" s="5" t="s">
        <v>188</v>
      </c>
      <c r="C310" s="5" t="s">
        <v>199</v>
      </c>
      <c r="D310" s="5" t="s">
        <v>775</v>
      </c>
      <c r="E310" s="5" t="s">
        <v>102</v>
      </c>
      <c r="F310" s="5" t="s">
        <v>102</v>
      </c>
      <c r="G310" s="7" t="s">
        <v>553</v>
      </c>
      <c r="H310" s="75"/>
    </row>
    <row r="311" spans="1:8" ht="15" customHeight="1" x14ac:dyDescent="0.25">
      <c r="A311" s="6" t="s">
        <v>284</v>
      </c>
      <c r="B311" s="5" t="s">
        <v>285</v>
      </c>
      <c r="C311" s="5" t="s">
        <v>286</v>
      </c>
      <c r="D311" s="5" t="s">
        <v>105</v>
      </c>
      <c r="E311" s="5" t="s">
        <v>287</v>
      </c>
      <c r="F311" s="5" t="s">
        <v>287</v>
      </c>
      <c r="G311" s="7" t="s">
        <v>550</v>
      </c>
      <c r="H311" s="75"/>
    </row>
    <row r="312" spans="1:8" ht="15" customHeight="1" x14ac:dyDescent="0.25">
      <c r="A312" s="6" t="s">
        <v>292</v>
      </c>
      <c r="B312" s="5" t="s">
        <v>293</v>
      </c>
      <c r="C312" s="5" t="s">
        <v>294</v>
      </c>
      <c r="D312" s="5" t="s">
        <v>102</v>
      </c>
      <c r="E312" s="5" t="s">
        <v>295</v>
      </c>
      <c r="F312" s="5" t="s">
        <v>295</v>
      </c>
      <c r="G312" s="7" t="s">
        <v>550</v>
      </c>
      <c r="H312" s="75"/>
    </row>
    <row r="313" spans="1:8" ht="15" customHeight="1" x14ac:dyDescent="0.25">
      <c r="A313" s="6" t="s">
        <v>296</v>
      </c>
      <c r="B313" s="5" t="s">
        <v>297</v>
      </c>
      <c r="C313" s="5" t="s">
        <v>298</v>
      </c>
      <c r="D313" s="5" t="s">
        <v>99</v>
      </c>
      <c r="E313" s="5" t="s">
        <v>299</v>
      </c>
      <c r="F313" s="5" t="s">
        <v>299</v>
      </c>
      <c r="G313" s="7" t="s">
        <v>550</v>
      </c>
      <c r="H313" s="75"/>
    </row>
    <row r="314" spans="1:8" ht="15" customHeight="1" x14ac:dyDescent="0.25">
      <c r="A314" s="6" t="s">
        <v>31</v>
      </c>
      <c r="B314" s="5" t="s">
        <v>32</v>
      </c>
      <c r="C314" s="23" t="s">
        <v>999</v>
      </c>
      <c r="D314" s="5" t="s">
        <v>114</v>
      </c>
      <c r="E314" s="23" t="s">
        <v>691</v>
      </c>
      <c r="F314" s="23" t="s">
        <v>614</v>
      </c>
      <c r="G314" s="7"/>
      <c r="H314" s="71" t="s">
        <v>918</v>
      </c>
    </row>
    <row r="315" spans="1:8" ht="15" customHeight="1" x14ac:dyDescent="0.25">
      <c r="A315" s="6" t="s">
        <v>31</v>
      </c>
      <c r="B315" s="5" t="s">
        <v>32</v>
      </c>
      <c r="C315" s="23" t="s">
        <v>999</v>
      </c>
      <c r="D315" s="5" t="s">
        <v>123</v>
      </c>
      <c r="E315" s="23" t="s">
        <v>691</v>
      </c>
      <c r="F315" s="23" t="s">
        <v>614</v>
      </c>
      <c r="G315" s="7"/>
      <c r="H315" s="71" t="s">
        <v>918</v>
      </c>
    </row>
    <row r="316" spans="1:8" ht="15" customHeight="1" x14ac:dyDescent="0.25">
      <c r="A316" s="6" t="s">
        <v>31</v>
      </c>
      <c r="B316" s="5" t="s">
        <v>32</v>
      </c>
      <c r="C316" s="23" t="s">
        <v>999</v>
      </c>
      <c r="D316" s="5" t="s">
        <v>130</v>
      </c>
      <c r="E316" s="23" t="s">
        <v>691</v>
      </c>
      <c r="F316" s="23" t="s">
        <v>614</v>
      </c>
      <c r="G316" s="7"/>
      <c r="H316" s="71" t="s">
        <v>918</v>
      </c>
    </row>
    <row r="317" spans="1:8" ht="15" customHeight="1" x14ac:dyDescent="0.25">
      <c r="A317" s="6" t="s">
        <v>31</v>
      </c>
      <c r="B317" s="5" t="s">
        <v>32</v>
      </c>
      <c r="C317" s="23" t="s">
        <v>999</v>
      </c>
      <c r="D317" s="5" t="s">
        <v>148</v>
      </c>
      <c r="E317" s="23" t="s">
        <v>691</v>
      </c>
      <c r="F317" s="23" t="s">
        <v>614</v>
      </c>
      <c r="G317" s="7"/>
      <c r="H317" s="71" t="s">
        <v>918</v>
      </c>
    </row>
    <row r="318" spans="1:8" ht="15" customHeight="1" x14ac:dyDescent="0.25">
      <c r="A318" s="6" t="s">
        <v>31</v>
      </c>
      <c r="B318" s="5" t="s">
        <v>32</v>
      </c>
      <c r="C318" s="23" t="s">
        <v>999</v>
      </c>
      <c r="D318" s="5" t="s">
        <v>100</v>
      </c>
      <c r="E318" s="23" t="s">
        <v>691</v>
      </c>
      <c r="F318" s="23" t="s">
        <v>614</v>
      </c>
      <c r="G318" s="7"/>
      <c r="H318" s="71" t="s">
        <v>918</v>
      </c>
    </row>
    <row r="319" spans="1:8" ht="15" customHeight="1" x14ac:dyDescent="0.25">
      <c r="A319" s="6" t="s">
        <v>31</v>
      </c>
      <c r="B319" s="5" t="s">
        <v>32</v>
      </c>
      <c r="C319" s="23" t="s">
        <v>999</v>
      </c>
      <c r="D319" s="5" t="s">
        <v>112</v>
      </c>
      <c r="E319" s="23" t="s">
        <v>691</v>
      </c>
      <c r="F319" s="23" t="s">
        <v>614</v>
      </c>
      <c r="G319" s="7"/>
      <c r="H319" s="71" t="s">
        <v>918</v>
      </c>
    </row>
    <row r="320" spans="1:8" ht="15" customHeight="1" x14ac:dyDescent="0.25">
      <c r="A320" s="6" t="s">
        <v>31</v>
      </c>
      <c r="B320" s="5" t="s">
        <v>32</v>
      </c>
      <c r="C320" s="23" t="s">
        <v>999</v>
      </c>
      <c r="D320" s="5" t="s">
        <v>118</v>
      </c>
      <c r="E320" s="23" t="s">
        <v>691</v>
      </c>
      <c r="F320" s="23" t="s">
        <v>614</v>
      </c>
      <c r="G320" s="7"/>
      <c r="H320" s="71" t="s">
        <v>918</v>
      </c>
    </row>
    <row r="321" spans="1:8" ht="15" customHeight="1" x14ac:dyDescent="0.25">
      <c r="A321" s="6" t="s">
        <v>31</v>
      </c>
      <c r="B321" s="5" t="s">
        <v>32</v>
      </c>
      <c r="C321" s="23" t="s">
        <v>999</v>
      </c>
      <c r="D321" s="5" t="s">
        <v>121</v>
      </c>
      <c r="E321" s="23" t="s">
        <v>691</v>
      </c>
      <c r="F321" s="23" t="s">
        <v>614</v>
      </c>
      <c r="G321" s="7"/>
      <c r="H321" s="71" t="s">
        <v>918</v>
      </c>
    </row>
    <row r="322" spans="1:8" ht="15" customHeight="1" x14ac:dyDescent="0.25">
      <c r="A322" s="6" t="s">
        <v>31</v>
      </c>
      <c r="B322" s="5" t="s">
        <v>32</v>
      </c>
      <c r="C322" s="23" t="s">
        <v>999</v>
      </c>
      <c r="D322" s="5" t="s">
        <v>58</v>
      </c>
      <c r="E322" s="23" t="s">
        <v>691</v>
      </c>
      <c r="F322" s="23" t="s">
        <v>614</v>
      </c>
      <c r="G322" s="7"/>
      <c r="H322" s="71" t="s">
        <v>918</v>
      </c>
    </row>
    <row r="323" spans="1:8" ht="15" customHeight="1" x14ac:dyDescent="0.25">
      <c r="A323" s="6" t="s">
        <v>31</v>
      </c>
      <c r="B323" s="5" t="s">
        <v>32</v>
      </c>
      <c r="C323" s="23" t="s">
        <v>999</v>
      </c>
      <c r="D323" s="5" t="s">
        <v>67</v>
      </c>
      <c r="E323" s="23" t="s">
        <v>691</v>
      </c>
      <c r="F323" s="23" t="s">
        <v>614</v>
      </c>
      <c r="G323" s="7"/>
      <c r="H323" s="71" t="s">
        <v>918</v>
      </c>
    </row>
    <row r="324" spans="1:8" ht="15" customHeight="1" x14ac:dyDescent="0.25">
      <c r="A324" s="6" t="s">
        <v>31</v>
      </c>
      <c r="B324" s="5" t="s">
        <v>32</v>
      </c>
      <c r="C324" s="23" t="s">
        <v>999</v>
      </c>
      <c r="D324" s="5" t="s">
        <v>68</v>
      </c>
      <c r="E324" s="23" t="s">
        <v>691</v>
      </c>
      <c r="F324" s="23" t="s">
        <v>614</v>
      </c>
      <c r="G324" s="7"/>
      <c r="H324" s="71" t="s">
        <v>918</v>
      </c>
    </row>
    <row r="325" spans="1:8" ht="15" customHeight="1" x14ac:dyDescent="0.25">
      <c r="A325" s="6" t="s">
        <v>31</v>
      </c>
      <c r="B325" s="5" t="s">
        <v>32</v>
      </c>
      <c r="C325" s="23" t="s">
        <v>999</v>
      </c>
      <c r="D325" s="5" t="s">
        <v>77</v>
      </c>
      <c r="E325" s="23" t="s">
        <v>691</v>
      </c>
      <c r="F325" s="23" t="s">
        <v>614</v>
      </c>
      <c r="G325" s="7"/>
      <c r="H325" s="71" t="s">
        <v>918</v>
      </c>
    </row>
    <row r="326" spans="1:8" ht="15" customHeight="1" x14ac:dyDescent="0.25">
      <c r="A326" s="6" t="s">
        <v>31</v>
      </c>
      <c r="B326" s="5" t="s">
        <v>32</v>
      </c>
      <c r="C326" s="23" t="s">
        <v>999</v>
      </c>
      <c r="D326" s="5" t="s">
        <v>85</v>
      </c>
      <c r="E326" s="23" t="s">
        <v>691</v>
      </c>
      <c r="F326" s="23" t="s">
        <v>614</v>
      </c>
      <c r="G326" s="7"/>
      <c r="H326" s="71" t="s">
        <v>918</v>
      </c>
    </row>
    <row r="327" spans="1:8" ht="15" customHeight="1" x14ac:dyDescent="0.25">
      <c r="A327" s="6" t="s">
        <v>31</v>
      </c>
      <c r="B327" s="5" t="s">
        <v>32</v>
      </c>
      <c r="C327" s="23" t="s">
        <v>999</v>
      </c>
      <c r="D327" s="5" t="s">
        <v>167</v>
      </c>
      <c r="E327" s="23" t="s">
        <v>691</v>
      </c>
      <c r="F327" s="23" t="s">
        <v>614</v>
      </c>
      <c r="G327" s="7"/>
      <c r="H327" s="71" t="s">
        <v>918</v>
      </c>
    </row>
    <row r="328" spans="1:8" ht="15" customHeight="1" x14ac:dyDescent="0.25">
      <c r="A328" s="6" t="s">
        <v>187</v>
      </c>
      <c r="B328" s="5" t="s">
        <v>188</v>
      </c>
      <c r="C328" s="5" t="s">
        <v>189</v>
      </c>
      <c r="D328" s="5" t="s">
        <v>527</v>
      </c>
      <c r="E328" s="5" t="s">
        <v>96</v>
      </c>
      <c r="F328" s="5" t="s">
        <v>96</v>
      </c>
      <c r="G328" s="7" t="s">
        <v>553</v>
      </c>
      <c r="H328" s="75"/>
    </row>
    <row r="329" spans="1:8" ht="15" customHeight="1" x14ac:dyDescent="0.25">
      <c r="A329" s="6" t="s">
        <v>190</v>
      </c>
      <c r="B329" s="5" t="s">
        <v>188</v>
      </c>
      <c r="C329" s="5" t="s">
        <v>191</v>
      </c>
      <c r="D329" s="5" t="s">
        <v>776</v>
      </c>
      <c r="E329" s="5" t="s">
        <v>93</v>
      </c>
      <c r="F329" s="5" t="s">
        <v>93</v>
      </c>
      <c r="G329" s="7" t="s">
        <v>553</v>
      </c>
      <c r="H329" s="75"/>
    </row>
    <row r="330" spans="1:8" ht="15" customHeight="1" x14ac:dyDescent="0.25">
      <c r="A330" s="6" t="s">
        <v>192</v>
      </c>
      <c r="B330" s="5" t="s">
        <v>188</v>
      </c>
      <c r="C330" s="5" t="s">
        <v>193</v>
      </c>
      <c r="D330" s="5" t="s">
        <v>777</v>
      </c>
      <c r="E330" s="5" t="s">
        <v>90</v>
      </c>
      <c r="F330" s="5" t="s">
        <v>90</v>
      </c>
      <c r="G330" s="7" t="s">
        <v>553</v>
      </c>
      <c r="H330" s="75"/>
    </row>
    <row r="331" spans="1:8" ht="15" customHeight="1" x14ac:dyDescent="0.25">
      <c r="A331" s="6" t="s">
        <v>300</v>
      </c>
      <c r="B331" s="5" t="s">
        <v>297</v>
      </c>
      <c r="C331" s="5" t="s">
        <v>301</v>
      </c>
      <c r="D331" s="5" t="s">
        <v>206</v>
      </c>
      <c r="E331" s="5" t="s">
        <v>302</v>
      </c>
      <c r="F331" s="5" t="s">
        <v>302</v>
      </c>
      <c r="G331" s="7" t="s">
        <v>550</v>
      </c>
      <c r="H331" s="75"/>
    </row>
    <row r="332" spans="1:8" ht="15" customHeight="1" x14ac:dyDescent="0.25">
      <c r="A332" s="6" t="s">
        <v>303</v>
      </c>
      <c r="B332" s="5" t="s">
        <v>297</v>
      </c>
      <c r="C332" s="5" t="s">
        <v>304</v>
      </c>
      <c r="D332" s="5" t="s">
        <v>209</v>
      </c>
      <c r="E332" s="5" t="s">
        <v>305</v>
      </c>
      <c r="F332" s="5" t="s">
        <v>305</v>
      </c>
      <c r="G332" s="7" t="s">
        <v>550</v>
      </c>
      <c r="H332" s="75"/>
    </row>
    <row r="333" spans="1:8" ht="15" customHeight="1" x14ac:dyDescent="0.25">
      <c r="A333" s="6" t="s">
        <v>306</v>
      </c>
      <c r="B333" s="5" t="s">
        <v>297</v>
      </c>
      <c r="C333" s="5" t="s">
        <v>307</v>
      </c>
      <c r="D333" s="5" t="s">
        <v>212</v>
      </c>
      <c r="E333" s="5" t="s">
        <v>308</v>
      </c>
      <c r="F333" s="5" t="s">
        <v>308</v>
      </c>
      <c r="G333" s="7" t="s">
        <v>550</v>
      </c>
      <c r="H333" s="75"/>
    </row>
    <row r="334" spans="1:8" ht="15" customHeight="1" x14ac:dyDescent="0.25">
      <c r="A334" s="6" t="s">
        <v>31</v>
      </c>
      <c r="B334" s="5" t="s">
        <v>32</v>
      </c>
      <c r="C334" s="23" t="s">
        <v>999</v>
      </c>
      <c r="D334" s="5" t="s">
        <v>215</v>
      </c>
      <c r="E334" s="23" t="s">
        <v>691</v>
      </c>
      <c r="F334" s="23" t="s">
        <v>614</v>
      </c>
      <c r="G334" s="7"/>
      <c r="H334" s="71" t="s">
        <v>918</v>
      </c>
    </row>
    <row r="335" spans="1:8" ht="15" customHeight="1" x14ac:dyDescent="0.25">
      <c r="A335" s="6" t="s">
        <v>31</v>
      </c>
      <c r="B335" s="5" t="s">
        <v>32</v>
      </c>
      <c r="C335" s="23" t="s">
        <v>999</v>
      </c>
      <c r="D335" s="5" t="s">
        <v>237</v>
      </c>
      <c r="E335" s="23" t="s">
        <v>691</v>
      </c>
      <c r="F335" s="23" t="s">
        <v>614</v>
      </c>
      <c r="G335" s="7"/>
      <c r="H335" s="71" t="s">
        <v>918</v>
      </c>
    </row>
    <row r="336" spans="1:8" ht="30" x14ac:dyDescent="0.25">
      <c r="A336" s="6" t="s">
        <v>531</v>
      </c>
      <c r="B336" s="5" t="s">
        <v>529</v>
      </c>
      <c r="C336" s="5" t="s">
        <v>532</v>
      </c>
      <c r="D336" s="5" t="s">
        <v>171</v>
      </c>
      <c r="E336" s="23" t="s">
        <v>696</v>
      </c>
      <c r="F336" s="5" t="s">
        <v>41</v>
      </c>
      <c r="G336" s="7"/>
      <c r="H336" s="71" t="s">
        <v>1101</v>
      </c>
    </row>
    <row r="337" spans="1:8" x14ac:dyDescent="0.25">
      <c r="A337" s="6" t="s">
        <v>406</v>
      </c>
      <c r="B337" s="5" t="s">
        <v>407</v>
      </c>
      <c r="C337" s="5" t="s">
        <v>408</v>
      </c>
      <c r="D337" s="5" t="s">
        <v>91</v>
      </c>
      <c r="E337" s="5" t="s">
        <v>675</v>
      </c>
      <c r="F337" s="5" t="s">
        <v>41</v>
      </c>
      <c r="G337" s="7"/>
      <c r="H337" s="71" t="s">
        <v>1094</v>
      </c>
    </row>
    <row r="338" spans="1:8" x14ac:dyDescent="0.25">
      <c r="A338" s="6" t="s">
        <v>403</v>
      </c>
      <c r="B338" s="5" t="s">
        <v>404</v>
      </c>
      <c r="C338" s="5" t="s">
        <v>405</v>
      </c>
      <c r="D338" s="5" t="s">
        <v>103</v>
      </c>
      <c r="E338" s="5" t="s">
        <v>674</v>
      </c>
      <c r="F338" s="5" t="s">
        <v>41</v>
      </c>
      <c r="G338" s="7"/>
      <c r="H338" s="71" t="s">
        <v>1094</v>
      </c>
    </row>
    <row r="339" spans="1:8" ht="30" x14ac:dyDescent="0.25">
      <c r="A339" s="6" t="s">
        <v>533</v>
      </c>
      <c r="B339" s="5" t="s">
        <v>529</v>
      </c>
      <c r="C339" s="5" t="s">
        <v>534</v>
      </c>
      <c r="D339" s="5" t="s">
        <v>156</v>
      </c>
      <c r="E339" s="23" t="s">
        <v>699</v>
      </c>
      <c r="F339" s="5" t="s">
        <v>41</v>
      </c>
      <c r="G339" s="7"/>
      <c r="H339" s="71" t="s">
        <v>1102</v>
      </c>
    </row>
    <row r="340" spans="1:8" ht="30" x14ac:dyDescent="0.25">
      <c r="A340" s="6" t="s">
        <v>535</v>
      </c>
      <c r="B340" s="5" t="s">
        <v>529</v>
      </c>
      <c r="C340" s="5" t="s">
        <v>536</v>
      </c>
      <c r="D340" s="5" t="s">
        <v>115</v>
      </c>
      <c r="E340" s="23" t="s">
        <v>704</v>
      </c>
      <c r="F340" s="5" t="s">
        <v>41</v>
      </c>
      <c r="G340" s="7"/>
      <c r="H340" s="71" t="s">
        <v>1103</v>
      </c>
    </row>
    <row r="341" spans="1:8" ht="15" customHeight="1" x14ac:dyDescent="0.25">
      <c r="A341" s="6" t="s">
        <v>347</v>
      </c>
      <c r="B341" s="5" t="s">
        <v>348</v>
      </c>
      <c r="C341" s="23" t="s">
        <v>1000</v>
      </c>
      <c r="D341" s="5" t="s">
        <v>361</v>
      </c>
      <c r="E341" s="23" t="s">
        <v>692</v>
      </c>
      <c r="F341" s="5" t="s">
        <v>41</v>
      </c>
      <c r="G341" s="7"/>
      <c r="H341" s="71"/>
    </row>
    <row r="342" spans="1:8" x14ac:dyDescent="0.25">
      <c r="A342" s="6" t="s">
        <v>381</v>
      </c>
      <c r="B342" s="5" t="s">
        <v>382</v>
      </c>
      <c r="C342" s="5" t="s">
        <v>30</v>
      </c>
      <c r="D342" s="5" t="s">
        <v>124</v>
      </c>
      <c r="E342" s="5" t="s">
        <v>41</v>
      </c>
      <c r="F342" s="5" t="s">
        <v>41</v>
      </c>
      <c r="G342" s="7"/>
      <c r="H342" s="71" t="s">
        <v>1095</v>
      </c>
    </row>
    <row r="343" spans="1:8" ht="30" x14ac:dyDescent="0.25">
      <c r="A343" s="6" t="s">
        <v>528</v>
      </c>
      <c r="B343" s="5" t="s">
        <v>529</v>
      </c>
      <c r="C343" s="5" t="s">
        <v>530</v>
      </c>
      <c r="D343" s="5" t="s">
        <v>134</v>
      </c>
      <c r="E343" s="23" t="s">
        <v>697</v>
      </c>
      <c r="F343" s="5" t="s">
        <v>41</v>
      </c>
      <c r="G343" s="7"/>
      <c r="H343" s="71" t="s">
        <v>1100</v>
      </c>
    </row>
    <row r="344" spans="1:8" ht="30" x14ac:dyDescent="0.25">
      <c r="A344" s="6" t="s">
        <v>804</v>
      </c>
      <c r="B344" s="5" t="s">
        <v>990</v>
      </c>
      <c r="C344" s="5" t="s">
        <v>41</v>
      </c>
      <c r="D344" s="5" t="s">
        <v>65</v>
      </c>
      <c r="E344" s="5" t="s">
        <v>41</v>
      </c>
      <c r="F344" s="5" t="s">
        <v>26</v>
      </c>
      <c r="G344" s="7"/>
      <c r="H344" s="71" t="s">
        <v>1104</v>
      </c>
    </row>
    <row r="345" spans="1:8" ht="30" x14ac:dyDescent="0.25">
      <c r="A345" s="6" t="s">
        <v>419</v>
      </c>
      <c r="B345" s="5" t="s">
        <v>420</v>
      </c>
      <c r="C345" s="5" t="s">
        <v>299</v>
      </c>
      <c r="D345" s="5" t="s">
        <v>75</v>
      </c>
      <c r="E345" s="5" t="s">
        <v>421</v>
      </c>
      <c r="F345" s="5" t="s">
        <v>421</v>
      </c>
      <c r="G345" s="7"/>
      <c r="H345" s="75"/>
    </row>
    <row r="346" spans="1:8" ht="15" customHeight="1" x14ac:dyDescent="0.25">
      <c r="A346" s="6" t="s">
        <v>31</v>
      </c>
      <c r="B346" s="5" t="s">
        <v>32</v>
      </c>
      <c r="C346" s="23" t="s">
        <v>999</v>
      </c>
      <c r="D346" s="5" t="s">
        <v>82</v>
      </c>
      <c r="E346" s="23" t="s">
        <v>691</v>
      </c>
      <c r="F346" s="23" t="s">
        <v>614</v>
      </c>
      <c r="G346" s="7"/>
      <c r="H346" s="71" t="s">
        <v>918</v>
      </c>
    </row>
    <row r="347" spans="1:8" ht="15" customHeight="1" x14ac:dyDescent="0.25">
      <c r="A347" s="6" t="s">
        <v>31</v>
      </c>
      <c r="B347" s="5" t="s">
        <v>32</v>
      </c>
      <c r="C347" s="23" t="s">
        <v>999</v>
      </c>
      <c r="D347" s="5" t="s">
        <v>175</v>
      </c>
      <c r="E347" s="23" t="s">
        <v>691</v>
      </c>
      <c r="F347" s="23" t="s">
        <v>614</v>
      </c>
      <c r="G347" s="7"/>
      <c r="H347" s="71" t="s">
        <v>918</v>
      </c>
    </row>
    <row r="348" spans="1:8" ht="15" customHeight="1" x14ac:dyDescent="0.25">
      <c r="A348" s="6" t="s">
        <v>234</v>
      </c>
      <c r="B348" s="5" t="s">
        <v>235</v>
      </c>
      <c r="C348" s="5" t="s">
        <v>236</v>
      </c>
      <c r="D348" s="5" t="s">
        <v>145</v>
      </c>
      <c r="E348" s="5" t="s">
        <v>237</v>
      </c>
      <c r="F348" s="5" t="s">
        <v>237</v>
      </c>
      <c r="G348" s="7" t="s">
        <v>553</v>
      </c>
      <c r="H348" s="75"/>
    </row>
    <row r="349" spans="1:8" ht="15" customHeight="1" x14ac:dyDescent="0.25">
      <c r="A349" s="6" t="s">
        <v>227</v>
      </c>
      <c r="B349" s="5" t="s">
        <v>228</v>
      </c>
      <c r="C349" s="5" t="s">
        <v>229</v>
      </c>
      <c r="D349" s="5" t="s">
        <v>778</v>
      </c>
      <c r="E349" s="5" t="s">
        <v>120</v>
      </c>
      <c r="F349" s="5" t="s">
        <v>120</v>
      </c>
      <c r="G349" s="7" t="s">
        <v>553</v>
      </c>
      <c r="H349" s="75"/>
    </row>
    <row r="350" spans="1:8" ht="15" customHeight="1" x14ac:dyDescent="0.25">
      <c r="A350" s="6" t="s">
        <v>230</v>
      </c>
      <c r="B350" s="5" t="s">
        <v>231</v>
      </c>
      <c r="C350" s="5" t="s">
        <v>232</v>
      </c>
      <c r="D350" s="5" t="s">
        <v>779</v>
      </c>
      <c r="E350" s="5" t="s">
        <v>233</v>
      </c>
      <c r="F350" s="5" t="s">
        <v>233</v>
      </c>
      <c r="G350" s="7" t="s">
        <v>553</v>
      </c>
      <c r="H350" s="75"/>
    </row>
    <row r="351" spans="1:8" ht="15" customHeight="1" x14ac:dyDescent="0.25">
      <c r="A351" s="6" t="s">
        <v>272</v>
      </c>
      <c r="B351" s="5" t="s">
        <v>273</v>
      </c>
      <c r="C351" s="5" t="s">
        <v>274</v>
      </c>
      <c r="D351" s="5" t="s">
        <v>721</v>
      </c>
      <c r="E351" s="5" t="s">
        <v>275</v>
      </c>
      <c r="F351" s="5" t="s">
        <v>275</v>
      </c>
      <c r="G351" s="7" t="s">
        <v>550</v>
      </c>
      <c r="H351" s="75"/>
    </row>
    <row r="352" spans="1:8" ht="15" customHeight="1" x14ac:dyDescent="0.25">
      <c r="A352" s="6" t="s">
        <v>342</v>
      </c>
      <c r="B352" s="5" t="s">
        <v>338</v>
      </c>
      <c r="C352" s="5" t="s">
        <v>179</v>
      </c>
      <c r="D352" s="5" t="s">
        <v>218</v>
      </c>
      <c r="E352" s="5" t="s">
        <v>343</v>
      </c>
      <c r="F352" s="5" t="s">
        <v>343</v>
      </c>
      <c r="G352" s="7" t="s">
        <v>547</v>
      </c>
      <c r="H352" s="75"/>
    </row>
    <row r="353" spans="1:8" ht="15" customHeight="1" x14ac:dyDescent="0.25">
      <c r="A353" s="6" t="s">
        <v>340</v>
      </c>
      <c r="B353" s="5" t="s">
        <v>338</v>
      </c>
      <c r="C353" s="5" t="s">
        <v>341</v>
      </c>
      <c r="D353" s="5" t="s">
        <v>221</v>
      </c>
      <c r="E353" s="5" t="s">
        <v>327</v>
      </c>
      <c r="F353" s="5" t="s">
        <v>327</v>
      </c>
      <c r="G353" s="7" t="s">
        <v>547</v>
      </c>
      <c r="H353" s="75"/>
    </row>
    <row r="354" spans="1:8" ht="15" customHeight="1" x14ac:dyDescent="0.25">
      <c r="A354" s="6" t="s">
        <v>427</v>
      </c>
      <c r="B354" s="5" t="s">
        <v>426</v>
      </c>
      <c r="C354" s="5" t="s">
        <v>45</v>
      </c>
      <c r="D354" s="5" t="s">
        <v>224</v>
      </c>
      <c r="E354" s="5" t="s">
        <v>345</v>
      </c>
      <c r="F354" s="5" t="s">
        <v>345</v>
      </c>
      <c r="G354" s="7" t="s">
        <v>553</v>
      </c>
      <c r="H354" s="75"/>
    </row>
    <row r="355" spans="1:8" ht="15" customHeight="1" x14ac:dyDescent="0.25">
      <c r="A355" s="6" t="s">
        <v>477</v>
      </c>
      <c r="B355" s="5" t="s">
        <v>478</v>
      </c>
      <c r="C355" s="5" t="s">
        <v>264</v>
      </c>
      <c r="D355" s="5" t="s">
        <v>233</v>
      </c>
      <c r="E355" s="5" t="s">
        <v>479</v>
      </c>
      <c r="F355" s="5" t="s">
        <v>479</v>
      </c>
      <c r="G355" s="7" t="s">
        <v>553</v>
      </c>
      <c r="H355" s="75"/>
    </row>
    <row r="356" spans="1:8" ht="15" customHeight="1" x14ac:dyDescent="0.25">
      <c r="A356" s="6" t="s">
        <v>474</v>
      </c>
      <c r="B356" s="5" t="s">
        <v>475</v>
      </c>
      <c r="C356" s="5" t="s">
        <v>249</v>
      </c>
      <c r="D356" s="5" t="s">
        <v>153</v>
      </c>
      <c r="E356" s="5" t="s">
        <v>476</v>
      </c>
      <c r="F356" s="5" t="s">
        <v>476</v>
      </c>
      <c r="G356" s="7" t="s">
        <v>553</v>
      </c>
      <c r="H356" s="75"/>
    </row>
    <row r="357" spans="1:8" ht="15" customHeight="1" x14ac:dyDescent="0.25">
      <c r="A357" s="6" t="s">
        <v>180</v>
      </c>
      <c r="B357" s="5" t="s">
        <v>181</v>
      </c>
      <c r="C357" s="5" t="s">
        <v>182</v>
      </c>
      <c r="D357" s="5" t="s">
        <v>94</v>
      </c>
      <c r="E357" s="5" t="s">
        <v>183</v>
      </c>
      <c r="F357" s="5" t="s">
        <v>183</v>
      </c>
      <c r="G357" s="7" t="s">
        <v>553</v>
      </c>
      <c r="H357" s="75"/>
    </row>
    <row r="358" spans="1:8" ht="15" customHeight="1" x14ac:dyDescent="0.25">
      <c r="A358" s="6" t="s">
        <v>176</v>
      </c>
      <c r="B358" s="5" t="s">
        <v>177</v>
      </c>
      <c r="C358" s="5" t="s">
        <v>178</v>
      </c>
      <c r="D358" s="5" t="s">
        <v>106</v>
      </c>
      <c r="E358" s="5" t="s">
        <v>179</v>
      </c>
      <c r="F358" s="5" t="s">
        <v>179</v>
      </c>
      <c r="G358" s="7" t="s">
        <v>553</v>
      </c>
      <c r="H358" s="75"/>
    </row>
    <row r="359" spans="1:8" ht="15" customHeight="1" x14ac:dyDescent="0.25">
      <c r="A359" s="6" t="s">
        <v>16</v>
      </c>
      <c r="B359" s="5" t="s">
        <v>8</v>
      </c>
      <c r="C359" s="5" t="s">
        <v>17</v>
      </c>
      <c r="D359" s="5" t="s">
        <v>159</v>
      </c>
      <c r="E359" s="5" t="s">
        <v>18</v>
      </c>
      <c r="F359" s="5" t="s">
        <v>18</v>
      </c>
      <c r="G359" s="7"/>
      <c r="H359" s="75"/>
    </row>
    <row r="360" spans="1:8" ht="15" customHeight="1" x14ac:dyDescent="0.25">
      <c r="A360" s="6" t="s">
        <v>14</v>
      </c>
      <c r="B360" s="5" t="s">
        <v>8</v>
      </c>
      <c r="C360" s="5" t="s">
        <v>10</v>
      </c>
      <c r="D360" s="5" t="s">
        <v>357</v>
      </c>
      <c r="E360" s="5" t="s">
        <v>15</v>
      </c>
      <c r="F360" s="5" t="s">
        <v>15</v>
      </c>
      <c r="G360" s="7"/>
      <c r="H360" s="75"/>
    </row>
    <row r="361" spans="1:8" ht="15" customHeight="1" x14ac:dyDescent="0.25">
      <c r="A361" s="6" t="s">
        <v>23</v>
      </c>
      <c r="B361" s="5" t="s">
        <v>22</v>
      </c>
      <c r="C361" s="5" t="s">
        <v>24</v>
      </c>
      <c r="D361" s="5" t="s">
        <v>353</v>
      </c>
      <c r="E361" s="5" t="s">
        <v>9</v>
      </c>
      <c r="F361" s="5" t="s">
        <v>9</v>
      </c>
      <c r="G361" s="7"/>
      <c r="H361" s="75"/>
    </row>
    <row r="362" spans="1:8" ht="15" customHeight="1" x14ac:dyDescent="0.25">
      <c r="A362" s="6" t="s">
        <v>25</v>
      </c>
      <c r="B362" s="5" t="s">
        <v>22</v>
      </c>
      <c r="C362" s="5" t="s">
        <v>26</v>
      </c>
      <c r="D362" s="5" t="s">
        <v>149</v>
      </c>
      <c r="E362" s="5" t="s">
        <v>24</v>
      </c>
      <c r="F362" s="5" t="s">
        <v>24</v>
      </c>
      <c r="G362" s="7"/>
      <c r="H362" s="75"/>
    </row>
    <row r="363" spans="1:8" ht="15" customHeight="1" x14ac:dyDescent="0.25">
      <c r="A363" s="6" t="s">
        <v>27</v>
      </c>
      <c r="B363" s="5" t="s">
        <v>28</v>
      </c>
      <c r="C363" s="5" t="s">
        <v>29</v>
      </c>
      <c r="D363" s="5" t="s">
        <v>131</v>
      </c>
      <c r="E363" s="5" t="s">
        <v>30</v>
      </c>
      <c r="F363" s="5" t="s">
        <v>30</v>
      </c>
      <c r="G363" s="7"/>
      <c r="H363" s="75"/>
    </row>
    <row r="364" spans="1:8" ht="15" customHeight="1" x14ac:dyDescent="0.25">
      <c r="A364" s="6" t="s">
        <v>579</v>
      </c>
      <c r="B364" s="5" t="s">
        <v>580</v>
      </c>
      <c r="C364" s="5" t="s">
        <v>421</v>
      </c>
      <c r="D364" s="5" t="s">
        <v>62</v>
      </c>
      <c r="E364" s="5" t="s">
        <v>307</v>
      </c>
      <c r="F364" s="5" t="s">
        <v>307</v>
      </c>
      <c r="G364" s="7" t="s">
        <v>553</v>
      </c>
      <c r="H364" s="75"/>
    </row>
    <row r="365" spans="1:8" ht="15" customHeight="1" x14ac:dyDescent="0.25">
      <c r="A365" s="6" t="s">
        <v>34</v>
      </c>
      <c r="B365" s="5" t="s">
        <v>35</v>
      </c>
      <c r="C365" s="5" t="s">
        <v>36</v>
      </c>
      <c r="D365" s="5" t="s">
        <v>73</v>
      </c>
      <c r="E365" s="5" t="s">
        <v>37</v>
      </c>
      <c r="F365" s="5" t="s">
        <v>37</v>
      </c>
      <c r="G365" s="7" t="s">
        <v>553</v>
      </c>
      <c r="H365" s="75"/>
    </row>
    <row r="366" spans="1:8" ht="15" customHeight="1" x14ac:dyDescent="0.25">
      <c r="A366" s="6" t="s">
        <v>250</v>
      </c>
      <c r="B366" s="5" t="s">
        <v>251</v>
      </c>
      <c r="C366" s="5" t="s">
        <v>252</v>
      </c>
      <c r="D366" s="5" t="s">
        <v>80</v>
      </c>
      <c r="E366" s="5" t="s">
        <v>253</v>
      </c>
      <c r="F366" s="5" t="s">
        <v>253</v>
      </c>
      <c r="G366" s="7" t="s">
        <v>553</v>
      </c>
      <c r="H366" s="75"/>
    </row>
    <row r="367" spans="1:8" ht="15" customHeight="1" x14ac:dyDescent="0.25">
      <c r="A367" s="6" t="s">
        <v>258</v>
      </c>
      <c r="B367" s="5" t="s">
        <v>255</v>
      </c>
      <c r="C367" s="5" t="s">
        <v>259</v>
      </c>
      <c r="D367" s="5" t="s">
        <v>87</v>
      </c>
      <c r="E367" s="5" t="s">
        <v>260</v>
      </c>
      <c r="F367" s="5" t="s">
        <v>260</v>
      </c>
      <c r="G367" s="7" t="s">
        <v>553</v>
      </c>
      <c r="H367" s="75"/>
    </row>
    <row r="368" spans="1:8" ht="15" customHeight="1" x14ac:dyDescent="0.25">
      <c r="A368" s="6" t="s">
        <v>42</v>
      </c>
      <c r="B368" s="5" t="s">
        <v>43</v>
      </c>
      <c r="C368" s="5" t="s">
        <v>44</v>
      </c>
      <c r="D368" s="5" t="s">
        <v>722</v>
      </c>
      <c r="E368" s="5" t="s">
        <v>45</v>
      </c>
      <c r="F368" s="5" t="s">
        <v>45</v>
      </c>
      <c r="G368" s="7" t="s">
        <v>553</v>
      </c>
      <c r="H368" s="75"/>
    </row>
    <row r="369" spans="1:8" ht="15" customHeight="1" x14ac:dyDescent="0.25">
      <c r="A369" s="6" t="s">
        <v>46</v>
      </c>
      <c r="B369" s="5" t="s">
        <v>43</v>
      </c>
      <c r="C369" s="5" t="s">
        <v>47</v>
      </c>
      <c r="D369" s="5" t="s">
        <v>780</v>
      </c>
      <c r="E369" s="5" t="s">
        <v>48</v>
      </c>
      <c r="F369" s="5" t="s">
        <v>48</v>
      </c>
      <c r="G369" s="7" t="s">
        <v>553</v>
      </c>
      <c r="H369" s="75"/>
    </row>
    <row r="370" spans="1:8" ht="15" customHeight="1" x14ac:dyDescent="0.25">
      <c r="A370" s="6" t="s">
        <v>184</v>
      </c>
      <c r="B370" s="5" t="s">
        <v>185</v>
      </c>
      <c r="C370" s="5" t="s">
        <v>186</v>
      </c>
      <c r="D370" s="5" t="s">
        <v>781</v>
      </c>
      <c r="E370" s="5" t="s">
        <v>128</v>
      </c>
      <c r="F370" s="5" t="s">
        <v>128</v>
      </c>
      <c r="G370" s="7" t="s">
        <v>553</v>
      </c>
      <c r="H370" s="75"/>
    </row>
    <row r="371" spans="1:8" ht="15" customHeight="1" x14ac:dyDescent="0.25">
      <c r="A371" s="6" t="s">
        <v>269</v>
      </c>
      <c r="B371" s="5" t="s">
        <v>270</v>
      </c>
      <c r="C371" s="5" t="s">
        <v>260</v>
      </c>
      <c r="D371" s="5" t="s">
        <v>676</v>
      </c>
      <c r="E371" s="5" t="s">
        <v>271</v>
      </c>
      <c r="F371" s="5" t="s">
        <v>271</v>
      </c>
      <c r="G371" s="7" t="s">
        <v>550</v>
      </c>
      <c r="H371" s="75"/>
    </row>
    <row r="372" spans="1:8" ht="15" customHeight="1" x14ac:dyDescent="0.25">
      <c r="A372" s="6" t="s">
        <v>333</v>
      </c>
      <c r="B372" s="5" t="s">
        <v>334</v>
      </c>
      <c r="C372" s="5" t="s">
        <v>335</v>
      </c>
      <c r="D372" s="5" t="s">
        <v>723</v>
      </c>
      <c r="E372" s="5" t="s">
        <v>336</v>
      </c>
      <c r="F372" s="5" t="s">
        <v>336</v>
      </c>
      <c r="G372" s="7" t="s">
        <v>547</v>
      </c>
      <c r="H372" s="75"/>
    </row>
    <row r="373" spans="1:8" ht="15" customHeight="1" x14ac:dyDescent="0.25">
      <c r="A373" s="6" t="s">
        <v>329</v>
      </c>
      <c r="B373" s="5" t="s">
        <v>330</v>
      </c>
      <c r="C373" s="5" t="s">
        <v>331</v>
      </c>
      <c r="D373" s="5" t="s">
        <v>724</v>
      </c>
      <c r="E373" s="5" t="s">
        <v>332</v>
      </c>
      <c r="F373" s="5" t="s">
        <v>332</v>
      </c>
      <c r="G373" s="7" t="s">
        <v>547</v>
      </c>
      <c r="H373" s="75"/>
    </row>
    <row r="374" spans="1:8" ht="15" customHeight="1" x14ac:dyDescent="0.25">
      <c r="A374" s="6" t="s">
        <v>431</v>
      </c>
      <c r="B374" s="5" t="s">
        <v>429</v>
      </c>
      <c r="C374" s="5" t="s">
        <v>48</v>
      </c>
      <c r="D374" s="5" t="s">
        <v>725</v>
      </c>
      <c r="E374" s="5" t="s">
        <v>335</v>
      </c>
      <c r="F374" s="5" t="s">
        <v>335</v>
      </c>
      <c r="G374" s="7" t="s">
        <v>553</v>
      </c>
      <c r="H374" s="75"/>
    </row>
    <row r="375" spans="1:8" ht="15" customHeight="1" x14ac:dyDescent="0.25">
      <c r="A375" s="6" t="s">
        <v>428</v>
      </c>
      <c r="B375" s="5" t="s">
        <v>429</v>
      </c>
      <c r="C375" s="5" t="s">
        <v>268</v>
      </c>
      <c r="D375" s="5" t="s">
        <v>726</v>
      </c>
      <c r="E375" s="5" t="s">
        <v>430</v>
      </c>
      <c r="F375" s="5" t="s">
        <v>430</v>
      </c>
      <c r="G375" s="7" t="s">
        <v>553</v>
      </c>
      <c r="H375" s="75"/>
    </row>
    <row r="376" spans="1:8" ht="15" customHeight="1" x14ac:dyDescent="0.25">
      <c r="A376" s="6" t="s">
        <v>482</v>
      </c>
      <c r="B376" s="5" t="s">
        <v>483</v>
      </c>
      <c r="C376" s="5" t="s">
        <v>241</v>
      </c>
      <c r="D376" s="5" t="s">
        <v>727</v>
      </c>
      <c r="E376" s="5" t="s">
        <v>286</v>
      </c>
      <c r="F376" s="5" t="s">
        <v>286</v>
      </c>
      <c r="G376" s="7" t="s">
        <v>553</v>
      </c>
      <c r="H376" s="75"/>
    </row>
    <row r="377" spans="1:8" ht="15" customHeight="1" x14ac:dyDescent="0.25">
      <c r="A377" s="6" t="s">
        <v>490</v>
      </c>
      <c r="B377" s="5" t="s">
        <v>483</v>
      </c>
      <c r="C377" s="5" t="s">
        <v>462</v>
      </c>
      <c r="D377" s="5" t="s">
        <v>728</v>
      </c>
      <c r="E377" s="5" t="s">
        <v>304</v>
      </c>
      <c r="F377" s="5" t="s">
        <v>304</v>
      </c>
      <c r="G377" s="7" t="s">
        <v>553</v>
      </c>
      <c r="H377" s="75"/>
    </row>
    <row r="378" spans="1:8" ht="15" customHeight="1" x14ac:dyDescent="0.25">
      <c r="A378" s="6" t="s">
        <v>484</v>
      </c>
      <c r="B378" s="5" t="s">
        <v>475</v>
      </c>
      <c r="C378" s="5" t="s">
        <v>473</v>
      </c>
      <c r="D378" s="5" t="s">
        <v>729</v>
      </c>
      <c r="E378" s="5" t="s">
        <v>485</v>
      </c>
      <c r="F378" s="5" t="s">
        <v>485</v>
      </c>
      <c r="G378" s="7" t="s">
        <v>553</v>
      </c>
      <c r="H378" s="75"/>
    </row>
    <row r="379" spans="1:8" ht="15" customHeight="1" x14ac:dyDescent="0.25">
      <c r="A379" s="6" t="s">
        <v>569</v>
      </c>
      <c r="B379" s="5" t="s">
        <v>570</v>
      </c>
      <c r="C379" s="5" t="s">
        <v>571</v>
      </c>
      <c r="D379" s="5" t="s">
        <v>730</v>
      </c>
      <c r="E379" s="5" t="s">
        <v>41</v>
      </c>
      <c r="F379" s="5" t="s">
        <v>5</v>
      </c>
      <c r="G379" s="7"/>
      <c r="H379" s="71" t="s">
        <v>951</v>
      </c>
    </row>
    <row r="380" spans="1:8" ht="15" customHeight="1" x14ac:dyDescent="0.25">
      <c r="A380" s="6" t="s">
        <v>11</v>
      </c>
      <c r="B380" s="5" t="s">
        <v>8</v>
      </c>
      <c r="C380" s="5" t="s">
        <v>12</v>
      </c>
      <c r="D380" s="5" t="s">
        <v>731</v>
      </c>
      <c r="E380" s="5" t="s">
        <v>13</v>
      </c>
      <c r="F380" s="5" t="s">
        <v>13</v>
      </c>
      <c r="G380" s="7"/>
      <c r="H380" s="75"/>
    </row>
    <row r="381" spans="1:8" ht="15" customHeight="1" x14ac:dyDescent="0.25">
      <c r="A381" s="6" t="s">
        <v>21</v>
      </c>
      <c r="B381" s="5" t="s">
        <v>22</v>
      </c>
      <c r="C381" s="5" t="s">
        <v>20</v>
      </c>
      <c r="D381" s="5" t="s">
        <v>732</v>
      </c>
      <c r="E381" s="5" t="s">
        <v>12</v>
      </c>
      <c r="F381" s="5" t="s">
        <v>12</v>
      </c>
      <c r="G381" s="7"/>
      <c r="H381" s="75"/>
    </row>
    <row r="382" spans="1:8" ht="15" customHeight="1" x14ac:dyDescent="0.25">
      <c r="A382" s="6" t="s">
        <v>572</v>
      </c>
      <c r="B382" s="5" t="s">
        <v>573</v>
      </c>
      <c r="C382" s="5" t="s">
        <v>15</v>
      </c>
      <c r="D382" s="5" t="s">
        <v>733</v>
      </c>
      <c r="E382" s="5" t="s">
        <v>571</v>
      </c>
      <c r="F382" s="5" t="s">
        <v>571</v>
      </c>
      <c r="G382" s="7"/>
      <c r="H382" s="75"/>
    </row>
    <row r="383" spans="1:8" ht="15" customHeight="1" x14ac:dyDescent="0.25">
      <c r="A383" s="6" t="s">
        <v>362</v>
      </c>
      <c r="B383" s="5" t="s">
        <v>363</v>
      </c>
      <c r="C383" s="5" t="s">
        <v>364</v>
      </c>
      <c r="D383" s="5" t="s">
        <v>734</v>
      </c>
      <c r="E383" s="5" t="s">
        <v>664</v>
      </c>
      <c r="F383" s="5" t="s">
        <v>365</v>
      </c>
      <c r="G383" s="7"/>
      <c r="H383" s="75"/>
    </row>
    <row r="384" spans="1:8" ht="15" customHeight="1" x14ac:dyDescent="0.25">
      <c r="A384" s="6" t="s">
        <v>577</v>
      </c>
      <c r="B384" s="5" t="s">
        <v>578</v>
      </c>
      <c r="C384" s="5" t="s">
        <v>371</v>
      </c>
      <c r="D384" s="5" t="s">
        <v>735</v>
      </c>
      <c r="E384" s="5" t="s">
        <v>341</v>
      </c>
      <c r="F384" s="5" t="s">
        <v>341</v>
      </c>
      <c r="G384" s="7" t="s">
        <v>553</v>
      </c>
      <c r="H384" s="75"/>
    </row>
    <row r="385" spans="1:8" ht="15" customHeight="1" x14ac:dyDescent="0.25">
      <c r="A385" s="6" t="s">
        <v>261</v>
      </c>
      <c r="B385" s="5" t="s">
        <v>262</v>
      </c>
      <c r="C385" s="5" t="s">
        <v>263</v>
      </c>
      <c r="D385" s="5" t="s">
        <v>736</v>
      </c>
      <c r="E385" s="5" t="s">
        <v>264</v>
      </c>
      <c r="F385" s="5" t="s">
        <v>264</v>
      </c>
      <c r="G385" s="7" t="s">
        <v>553</v>
      </c>
      <c r="H385" s="75"/>
    </row>
    <row r="386" spans="1:8" ht="15" customHeight="1" x14ac:dyDescent="0.25">
      <c r="A386" s="6" t="s">
        <v>254</v>
      </c>
      <c r="B386" s="5" t="s">
        <v>255</v>
      </c>
      <c r="C386" s="5" t="s">
        <v>256</v>
      </c>
      <c r="D386" s="5" t="s">
        <v>737</v>
      </c>
      <c r="E386" s="5" t="s">
        <v>257</v>
      </c>
      <c r="F386" s="5" t="s">
        <v>257</v>
      </c>
      <c r="G386" s="7" t="s">
        <v>553</v>
      </c>
      <c r="H386" s="75"/>
    </row>
    <row r="387" spans="1:8" ht="15" customHeight="1" x14ac:dyDescent="0.25">
      <c r="A387" s="6" t="s">
        <v>246</v>
      </c>
      <c r="B387" s="5" t="s">
        <v>247</v>
      </c>
      <c r="C387" s="5" t="s">
        <v>248</v>
      </c>
      <c r="D387" s="5" t="s">
        <v>738</v>
      </c>
      <c r="E387" s="5" t="s">
        <v>249</v>
      </c>
      <c r="F387" s="5" t="s">
        <v>249</v>
      </c>
      <c r="G387" s="7" t="s">
        <v>553</v>
      </c>
      <c r="H387" s="75"/>
    </row>
    <row r="388" spans="1:8" ht="15" customHeight="1" x14ac:dyDescent="0.25">
      <c r="A388" s="6" t="s">
        <v>463</v>
      </c>
      <c r="B388" s="5" t="s">
        <v>464</v>
      </c>
      <c r="C388" s="5" t="s">
        <v>465</v>
      </c>
      <c r="D388" s="5" t="s">
        <v>739</v>
      </c>
      <c r="E388" s="5" t="s">
        <v>466</v>
      </c>
      <c r="F388" s="5" t="s">
        <v>466</v>
      </c>
      <c r="G388" s="7" t="s">
        <v>553</v>
      </c>
      <c r="H388" s="75"/>
    </row>
    <row r="389" spans="1:8" ht="15" customHeight="1" x14ac:dyDescent="0.25">
      <c r="A389" s="6" t="s">
        <v>467</v>
      </c>
      <c r="B389" s="5" t="s">
        <v>468</v>
      </c>
      <c r="C389" s="5" t="s">
        <v>469</v>
      </c>
      <c r="D389" s="5" t="s">
        <v>740</v>
      </c>
      <c r="E389" s="5" t="s">
        <v>182</v>
      </c>
      <c r="F389" s="5" t="s">
        <v>182</v>
      </c>
      <c r="G389" s="7" t="s">
        <v>553</v>
      </c>
      <c r="H389" s="75"/>
    </row>
    <row r="390" spans="1:8" ht="15" customHeight="1" x14ac:dyDescent="0.25">
      <c r="A390" s="6" t="s">
        <v>470</v>
      </c>
      <c r="B390" s="5" t="s">
        <v>471</v>
      </c>
      <c r="C390" s="5" t="s">
        <v>472</v>
      </c>
      <c r="D390" s="5" t="s">
        <v>741</v>
      </c>
      <c r="E390" s="5" t="s">
        <v>473</v>
      </c>
      <c r="F390" s="5" t="s">
        <v>473</v>
      </c>
      <c r="G390" s="7" t="s">
        <v>553</v>
      </c>
      <c r="H390" s="75"/>
    </row>
    <row r="391" spans="1:8" ht="15" customHeight="1" x14ac:dyDescent="0.25">
      <c r="A391" s="6" t="s">
        <v>31</v>
      </c>
      <c r="B391" s="5" t="s">
        <v>32</v>
      </c>
      <c r="C391" s="23" t="s">
        <v>999</v>
      </c>
      <c r="D391" s="5" t="s">
        <v>667</v>
      </c>
      <c r="E391" s="23" t="s">
        <v>691</v>
      </c>
      <c r="F391" s="23" t="s">
        <v>614</v>
      </c>
      <c r="G391" s="7"/>
      <c r="H391" s="71" t="s">
        <v>918</v>
      </c>
    </row>
    <row r="392" spans="1:8" ht="15" customHeight="1" x14ac:dyDescent="0.25">
      <c r="A392" s="6" t="s">
        <v>344</v>
      </c>
      <c r="B392" s="5" t="s">
        <v>338</v>
      </c>
      <c r="C392" s="5" t="s">
        <v>345</v>
      </c>
      <c r="D392" s="5" t="s">
        <v>742</v>
      </c>
      <c r="E392" s="5" t="s">
        <v>346</v>
      </c>
      <c r="F392" s="5" t="s">
        <v>346</v>
      </c>
      <c r="G392" s="7" t="s">
        <v>547</v>
      </c>
      <c r="H392" s="75"/>
    </row>
    <row r="393" spans="1:8" ht="15" customHeight="1" x14ac:dyDescent="0.25">
      <c r="A393" s="6" t="s">
        <v>337</v>
      </c>
      <c r="B393" s="5" t="s">
        <v>338</v>
      </c>
      <c r="C393" s="5" t="s">
        <v>339</v>
      </c>
      <c r="D393" s="5" t="s">
        <v>743</v>
      </c>
      <c r="E393" s="5" t="s">
        <v>324</v>
      </c>
      <c r="F393" s="5" t="s">
        <v>324</v>
      </c>
      <c r="G393" s="7" t="s">
        <v>547</v>
      </c>
      <c r="H393" s="75"/>
    </row>
    <row r="394" spans="1:8" ht="15" customHeight="1" x14ac:dyDescent="0.25">
      <c r="A394" s="6" t="s">
        <v>425</v>
      </c>
      <c r="B394" s="5" t="s">
        <v>426</v>
      </c>
      <c r="C394" s="5" t="s">
        <v>253</v>
      </c>
      <c r="D394" s="5" t="s">
        <v>744</v>
      </c>
      <c r="E394" s="5" t="s">
        <v>339</v>
      </c>
      <c r="F394" s="5" t="s">
        <v>339</v>
      </c>
      <c r="G394" s="7" t="s">
        <v>553</v>
      </c>
      <c r="H394" s="75"/>
    </row>
    <row r="395" spans="1:8" ht="15" customHeight="1" x14ac:dyDescent="0.25">
      <c r="A395" s="6" t="s">
        <v>432</v>
      </c>
      <c r="B395" s="5" t="s">
        <v>433</v>
      </c>
      <c r="C395" s="5" t="s">
        <v>245</v>
      </c>
      <c r="D395" s="5" t="s">
        <v>745</v>
      </c>
      <c r="E395" s="5" t="s">
        <v>434</v>
      </c>
      <c r="F395" s="5" t="s">
        <v>434</v>
      </c>
      <c r="G395" s="7" t="s">
        <v>553</v>
      </c>
      <c r="H395" s="75"/>
    </row>
    <row r="396" spans="1:8" ht="15" customHeight="1" x14ac:dyDescent="0.25">
      <c r="A396" s="6" t="s">
        <v>480</v>
      </c>
      <c r="B396" s="5" t="s">
        <v>481</v>
      </c>
      <c r="C396" s="5" t="s">
        <v>458</v>
      </c>
      <c r="D396" s="5" t="s">
        <v>746</v>
      </c>
      <c r="E396" s="5" t="s">
        <v>294</v>
      </c>
      <c r="F396" s="5" t="s">
        <v>294</v>
      </c>
      <c r="G396" s="7" t="s">
        <v>553</v>
      </c>
      <c r="H396" s="75"/>
    </row>
    <row r="397" spans="1:8" ht="15" customHeight="1" x14ac:dyDescent="0.25">
      <c r="A397" s="6" t="s">
        <v>489</v>
      </c>
      <c r="B397" s="5" t="s">
        <v>481</v>
      </c>
      <c r="C397" s="5" t="s">
        <v>466</v>
      </c>
      <c r="D397" s="5" t="s">
        <v>747</v>
      </c>
      <c r="E397" s="5" t="s">
        <v>301</v>
      </c>
      <c r="F397" s="5" t="s">
        <v>301</v>
      </c>
      <c r="G397" s="7" t="s">
        <v>553</v>
      </c>
      <c r="H397" s="75"/>
    </row>
    <row r="398" spans="1:8" ht="15" customHeight="1" x14ac:dyDescent="0.25">
      <c r="A398" s="6" t="s">
        <v>486</v>
      </c>
      <c r="B398" s="5" t="s">
        <v>478</v>
      </c>
      <c r="C398" s="5" t="s">
        <v>487</v>
      </c>
      <c r="D398" s="5" t="s">
        <v>748</v>
      </c>
      <c r="E398" s="5" t="s">
        <v>488</v>
      </c>
      <c r="F398" s="5" t="s">
        <v>488</v>
      </c>
      <c r="G398" s="7" t="s">
        <v>553</v>
      </c>
      <c r="H398" s="75"/>
    </row>
    <row r="399" spans="1:8" ht="15" customHeight="1" x14ac:dyDescent="0.25">
      <c r="A399" s="6" t="s">
        <v>3</v>
      </c>
      <c r="B399" s="5" t="s">
        <v>4</v>
      </c>
      <c r="C399" s="5" t="s">
        <v>5</v>
      </c>
      <c r="D399" s="5" t="s">
        <v>749</v>
      </c>
      <c r="E399" s="5" t="s">
        <v>678</v>
      </c>
      <c r="F399" s="5" t="s">
        <v>585</v>
      </c>
      <c r="G399" s="7"/>
      <c r="H399" s="75"/>
    </row>
    <row r="400" spans="1:8" ht="15" customHeight="1" x14ac:dyDescent="0.25">
      <c r="A400" s="6" t="s">
        <v>7</v>
      </c>
      <c r="B400" s="5" t="s">
        <v>8</v>
      </c>
      <c r="C400" s="5" t="s">
        <v>9</v>
      </c>
      <c r="D400" s="5" t="s">
        <v>750</v>
      </c>
      <c r="E400" s="5" t="s">
        <v>10</v>
      </c>
      <c r="F400" s="5" t="s">
        <v>10</v>
      </c>
      <c r="G400" s="7"/>
      <c r="H400" s="75"/>
    </row>
    <row r="401" spans="1:8" ht="15" customHeight="1" x14ac:dyDescent="0.25">
      <c r="A401" s="6" t="s">
        <v>19</v>
      </c>
      <c r="B401" s="5" t="s">
        <v>8</v>
      </c>
      <c r="C401" s="5" t="s">
        <v>13</v>
      </c>
      <c r="D401" s="5" t="s">
        <v>682</v>
      </c>
      <c r="E401" s="5" t="s">
        <v>20</v>
      </c>
      <c r="F401" s="5" t="s">
        <v>20</v>
      </c>
      <c r="G401" s="7"/>
      <c r="H401" s="75"/>
    </row>
    <row r="402" spans="1:8" ht="15" customHeight="1" x14ac:dyDescent="0.25">
      <c r="A402" s="6" t="s">
        <v>435</v>
      </c>
      <c r="B402" s="5" t="s">
        <v>436</v>
      </c>
      <c r="C402" s="5" t="s">
        <v>18</v>
      </c>
      <c r="D402" s="5" t="s">
        <v>751</v>
      </c>
      <c r="E402" s="5" t="s">
        <v>677</v>
      </c>
      <c r="F402" s="5" t="s">
        <v>41</v>
      </c>
      <c r="G402" s="7"/>
      <c r="H402" s="71" t="s">
        <v>1097</v>
      </c>
    </row>
    <row r="403" spans="1:8" ht="30" x14ac:dyDescent="0.25">
      <c r="A403" s="6" t="s">
        <v>366</v>
      </c>
      <c r="B403" s="5" t="s">
        <v>367</v>
      </c>
      <c r="C403" s="5" t="s">
        <v>368</v>
      </c>
      <c r="D403" s="5" t="s">
        <v>752</v>
      </c>
      <c r="E403" s="5" t="s">
        <v>665</v>
      </c>
      <c r="F403" s="5" t="s">
        <v>368</v>
      </c>
      <c r="G403" s="7"/>
      <c r="H403" s="75"/>
    </row>
    <row r="404" spans="1:8" ht="30" x14ac:dyDescent="0.25">
      <c r="A404" s="6" t="s">
        <v>369</v>
      </c>
      <c r="B404" s="5" t="s">
        <v>370</v>
      </c>
      <c r="C404" s="5" t="s">
        <v>365</v>
      </c>
      <c r="D404" s="5" t="s">
        <v>753</v>
      </c>
      <c r="E404" s="5" t="s">
        <v>666</v>
      </c>
      <c r="F404" s="5" t="s">
        <v>371</v>
      </c>
      <c r="G404" s="7"/>
      <c r="H404" s="75"/>
    </row>
    <row r="405" spans="1:8" ht="15" customHeight="1" x14ac:dyDescent="0.25">
      <c r="A405" s="6" t="s">
        <v>238</v>
      </c>
      <c r="B405" s="5" t="s">
        <v>239</v>
      </c>
      <c r="C405" s="5" t="s">
        <v>240</v>
      </c>
      <c r="D405" s="5" t="s">
        <v>754</v>
      </c>
      <c r="E405" s="5" t="s">
        <v>241</v>
      </c>
      <c r="F405" s="5" t="s">
        <v>241</v>
      </c>
      <c r="G405" s="7" t="s">
        <v>553</v>
      </c>
      <c r="H405" s="75"/>
    </row>
    <row r="406" spans="1:8" ht="15" customHeight="1" x14ac:dyDescent="0.25">
      <c r="A406" s="6" t="s">
        <v>265</v>
      </c>
      <c r="B406" s="5" t="s">
        <v>266</v>
      </c>
      <c r="C406" s="5" t="s">
        <v>267</v>
      </c>
      <c r="D406" s="5" t="s">
        <v>755</v>
      </c>
      <c r="E406" s="5" t="s">
        <v>268</v>
      </c>
      <c r="F406" s="5" t="s">
        <v>268</v>
      </c>
      <c r="G406" s="7" t="s">
        <v>553</v>
      </c>
      <c r="H406" s="75"/>
    </row>
    <row r="407" spans="1:8" ht="15" customHeight="1" x14ac:dyDescent="0.25">
      <c r="A407" s="6" t="s">
        <v>242</v>
      </c>
      <c r="B407" s="5" t="s">
        <v>243</v>
      </c>
      <c r="C407" s="5" t="s">
        <v>244</v>
      </c>
      <c r="D407" s="5" t="s">
        <v>756</v>
      </c>
      <c r="E407" s="5" t="s">
        <v>245</v>
      </c>
      <c r="F407" s="5" t="s">
        <v>245</v>
      </c>
      <c r="G407" s="7" t="s">
        <v>553</v>
      </c>
      <c r="H407" s="75"/>
    </row>
    <row r="408" spans="1:8" ht="15" customHeight="1" x14ac:dyDescent="0.25">
      <c r="A408" s="6" t="s">
        <v>459</v>
      </c>
      <c r="B408" s="5" t="s">
        <v>460</v>
      </c>
      <c r="C408" s="5" t="s">
        <v>461</v>
      </c>
      <c r="D408" s="5" t="s">
        <v>757</v>
      </c>
      <c r="E408" s="5" t="s">
        <v>462</v>
      </c>
      <c r="F408" s="5" t="s">
        <v>462</v>
      </c>
      <c r="G408" s="7" t="s">
        <v>553</v>
      </c>
      <c r="H408" s="75"/>
    </row>
    <row r="409" spans="1:8" ht="15" customHeight="1" x14ac:dyDescent="0.25">
      <c r="A409" s="6" t="s">
        <v>455</v>
      </c>
      <c r="B409" s="5" t="s">
        <v>456</v>
      </c>
      <c r="C409" s="5" t="s">
        <v>457</v>
      </c>
      <c r="D409" s="5" t="s">
        <v>758</v>
      </c>
      <c r="E409" s="5" t="s">
        <v>458</v>
      </c>
      <c r="F409" s="5" t="s">
        <v>458</v>
      </c>
      <c r="G409" s="7" t="s">
        <v>553</v>
      </c>
      <c r="H409" s="75"/>
    </row>
    <row r="410" spans="1:8" ht="15" customHeight="1" thickBot="1" x14ac:dyDescent="0.3">
      <c r="A410" s="8" t="s">
        <v>31</v>
      </c>
      <c r="B410" s="9" t="s">
        <v>32</v>
      </c>
      <c r="C410" s="109" t="s">
        <v>999</v>
      </c>
      <c r="D410" s="9" t="s">
        <v>759</v>
      </c>
      <c r="E410" s="109" t="s">
        <v>691</v>
      </c>
      <c r="F410" s="109" t="s">
        <v>614</v>
      </c>
      <c r="G410" s="10"/>
      <c r="H410" s="91" t="s">
        <v>918</v>
      </c>
    </row>
    <row r="413" spans="1:8" ht="30" customHeight="1" thickBot="1" x14ac:dyDescent="0.4">
      <c r="A413" s="155" t="s">
        <v>1106</v>
      </c>
      <c r="B413" s="155"/>
      <c r="C413" s="155"/>
      <c r="D413" s="155"/>
      <c r="E413" s="155"/>
      <c r="F413" s="155"/>
      <c r="G413" s="155"/>
    </row>
    <row r="414" spans="1:8" ht="15.75" thickBot="1" x14ac:dyDescent="0.3"/>
    <row r="415" spans="1:8" x14ac:dyDescent="0.25">
      <c r="A415" s="160" t="s">
        <v>650</v>
      </c>
      <c r="B415" s="162" t="s">
        <v>0</v>
      </c>
      <c r="C415" s="164" t="s">
        <v>1</v>
      </c>
      <c r="D415" s="165"/>
      <c r="E415" s="165"/>
      <c r="F415" s="165"/>
      <c r="G415" s="166" t="s">
        <v>955</v>
      </c>
      <c r="H415" s="158" t="s">
        <v>921</v>
      </c>
    </row>
    <row r="416" spans="1:8" ht="30" customHeight="1" thickBot="1" x14ac:dyDescent="0.3">
      <c r="A416" s="161"/>
      <c r="B416" s="163"/>
      <c r="C416" s="102" t="s">
        <v>651</v>
      </c>
      <c r="D416" s="92" t="s">
        <v>966</v>
      </c>
      <c r="E416" s="92" t="s">
        <v>652</v>
      </c>
      <c r="F416" s="92" t="s">
        <v>2</v>
      </c>
      <c r="G416" s="178"/>
      <c r="H416" s="159"/>
    </row>
    <row r="417" spans="1:8" ht="15" customHeight="1" x14ac:dyDescent="0.25">
      <c r="A417" s="24" t="s">
        <v>88</v>
      </c>
      <c r="B417" s="25" t="s">
        <v>89</v>
      </c>
      <c r="C417" s="25" t="s">
        <v>90</v>
      </c>
      <c r="D417" s="25" t="s">
        <v>41</v>
      </c>
      <c r="E417" s="25" t="s">
        <v>91</v>
      </c>
      <c r="F417" s="25" t="s">
        <v>91</v>
      </c>
      <c r="G417" s="26" t="s">
        <v>537</v>
      </c>
      <c r="H417" s="52" t="s">
        <v>1051</v>
      </c>
    </row>
    <row r="418" spans="1:8" ht="15" customHeight="1" x14ac:dyDescent="0.25">
      <c r="A418" s="6" t="s">
        <v>92</v>
      </c>
      <c r="B418" s="5" t="s">
        <v>89</v>
      </c>
      <c r="C418" s="5" t="s">
        <v>93</v>
      </c>
      <c r="D418" s="5" t="s">
        <v>41</v>
      </c>
      <c r="E418" s="5" t="s">
        <v>94</v>
      </c>
      <c r="F418" s="5" t="s">
        <v>94</v>
      </c>
      <c r="G418" s="7" t="s">
        <v>537</v>
      </c>
      <c r="H418" s="49" t="s">
        <v>1051</v>
      </c>
    </row>
    <row r="419" spans="1:8" ht="15" customHeight="1" x14ac:dyDescent="0.25">
      <c r="A419" s="6" t="s">
        <v>95</v>
      </c>
      <c r="B419" s="5" t="s">
        <v>89</v>
      </c>
      <c r="C419" s="5" t="s">
        <v>96</v>
      </c>
      <c r="D419" s="5" t="s">
        <v>41</v>
      </c>
      <c r="E419" s="5" t="s">
        <v>97</v>
      </c>
      <c r="F419" s="5" t="s">
        <v>97</v>
      </c>
      <c r="G419" s="7" t="s">
        <v>537</v>
      </c>
      <c r="H419" s="49" t="s">
        <v>1051</v>
      </c>
    </row>
    <row r="420" spans="1:8" ht="15" customHeight="1" x14ac:dyDescent="0.25">
      <c r="A420" s="6" t="s">
        <v>98</v>
      </c>
      <c r="B420" s="5" t="s">
        <v>89</v>
      </c>
      <c r="C420" s="5" t="s">
        <v>99</v>
      </c>
      <c r="D420" s="5" t="s">
        <v>41</v>
      </c>
      <c r="E420" s="5" t="s">
        <v>100</v>
      </c>
      <c r="F420" s="5" t="s">
        <v>100</v>
      </c>
      <c r="G420" s="7" t="s">
        <v>537</v>
      </c>
      <c r="H420" s="49" t="s">
        <v>1051</v>
      </c>
    </row>
    <row r="421" spans="1:8" ht="15" customHeight="1" x14ac:dyDescent="0.25">
      <c r="A421" s="6" t="s">
        <v>101</v>
      </c>
      <c r="B421" s="5" t="s">
        <v>89</v>
      </c>
      <c r="C421" s="5" t="s">
        <v>102</v>
      </c>
      <c r="D421" s="5" t="s">
        <v>41</v>
      </c>
      <c r="E421" s="5" t="s">
        <v>103</v>
      </c>
      <c r="F421" s="5" t="s">
        <v>103</v>
      </c>
      <c r="G421" s="7" t="s">
        <v>537</v>
      </c>
      <c r="H421" s="49" t="s">
        <v>1051</v>
      </c>
    </row>
    <row r="422" spans="1:8" ht="15" customHeight="1" x14ac:dyDescent="0.25">
      <c r="A422" s="6" t="s">
        <v>104</v>
      </c>
      <c r="B422" s="5" t="s">
        <v>89</v>
      </c>
      <c r="C422" s="5" t="s">
        <v>105</v>
      </c>
      <c r="D422" s="5" t="s">
        <v>41</v>
      </c>
      <c r="E422" s="5" t="s">
        <v>106</v>
      </c>
      <c r="F422" s="5" t="s">
        <v>106</v>
      </c>
      <c r="G422" s="7" t="s">
        <v>537</v>
      </c>
      <c r="H422" s="49" t="s">
        <v>1051</v>
      </c>
    </row>
    <row r="423" spans="1:8" ht="15" customHeight="1" x14ac:dyDescent="0.25">
      <c r="A423" s="6" t="s">
        <v>107</v>
      </c>
      <c r="B423" s="5" t="s">
        <v>89</v>
      </c>
      <c r="C423" s="5" t="s">
        <v>108</v>
      </c>
      <c r="D423" s="5" t="s">
        <v>41</v>
      </c>
      <c r="E423" s="5" t="s">
        <v>109</v>
      </c>
      <c r="F423" s="5" t="s">
        <v>109</v>
      </c>
      <c r="G423" s="7" t="s">
        <v>537</v>
      </c>
      <c r="H423" s="49" t="s">
        <v>1051</v>
      </c>
    </row>
    <row r="424" spans="1:8" ht="15" customHeight="1" x14ac:dyDescent="0.25">
      <c r="A424" s="6" t="s">
        <v>110</v>
      </c>
      <c r="B424" s="5" t="s">
        <v>89</v>
      </c>
      <c r="C424" s="5" t="s">
        <v>111</v>
      </c>
      <c r="D424" s="5" t="s">
        <v>41</v>
      </c>
      <c r="E424" s="5" t="s">
        <v>112</v>
      </c>
      <c r="F424" s="5" t="s">
        <v>112</v>
      </c>
      <c r="G424" s="7" t="s">
        <v>537</v>
      </c>
      <c r="H424" s="49" t="s">
        <v>1051</v>
      </c>
    </row>
    <row r="425" spans="1:8" ht="15" customHeight="1" x14ac:dyDescent="0.25">
      <c r="A425" s="6" t="s">
        <v>154</v>
      </c>
      <c r="B425" s="5" t="s">
        <v>151</v>
      </c>
      <c r="C425" s="5" t="s">
        <v>155</v>
      </c>
      <c r="D425" s="5" t="s">
        <v>41</v>
      </c>
      <c r="E425" s="5" t="s">
        <v>156</v>
      </c>
      <c r="F425" s="5" t="s">
        <v>156</v>
      </c>
      <c r="G425" s="7" t="s">
        <v>537</v>
      </c>
      <c r="H425" s="49" t="s">
        <v>1051</v>
      </c>
    </row>
    <row r="426" spans="1:8" ht="15" customHeight="1" x14ac:dyDescent="0.25">
      <c r="A426" s="6" t="s">
        <v>157</v>
      </c>
      <c r="B426" s="5" t="s">
        <v>151</v>
      </c>
      <c r="C426" s="5" t="s">
        <v>158</v>
      </c>
      <c r="D426" s="5" t="s">
        <v>41</v>
      </c>
      <c r="E426" s="5" t="s">
        <v>159</v>
      </c>
      <c r="F426" s="5" t="s">
        <v>159</v>
      </c>
      <c r="G426" s="7" t="s">
        <v>537</v>
      </c>
      <c r="H426" s="49" t="s">
        <v>1051</v>
      </c>
    </row>
    <row r="427" spans="1:8" ht="15" customHeight="1" x14ac:dyDescent="0.25">
      <c r="A427" s="6" t="s">
        <v>350</v>
      </c>
      <c r="B427" s="5" t="s">
        <v>351</v>
      </c>
      <c r="C427" s="5" t="s">
        <v>352</v>
      </c>
      <c r="D427" s="5" t="s">
        <v>41</v>
      </c>
      <c r="E427" s="5" t="s">
        <v>661</v>
      </c>
      <c r="F427" s="5" t="s">
        <v>353</v>
      </c>
      <c r="G427" s="7"/>
      <c r="H427" s="49"/>
    </row>
    <row r="428" spans="1:8" ht="15" customHeight="1" x14ac:dyDescent="0.25">
      <c r="A428" s="6" t="s">
        <v>354</v>
      </c>
      <c r="B428" s="5" t="s">
        <v>355</v>
      </c>
      <c r="C428" s="5" t="s">
        <v>356</v>
      </c>
      <c r="D428" s="5" t="s">
        <v>41</v>
      </c>
      <c r="E428" s="5" t="s">
        <v>662</v>
      </c>
      <c r="F428" s="5" t="s">
        <v>357</v>
      </c>
      <c r="G428" s="7"/>
      <c r="H428" s="49"/>
    </row>
    <row r="429" spans="1:8" ht="15" customHeight="1" thickBot="1" x14ac:dyDescent="0.3">
      <c r="A429" s="8" t="s">
        <v>358</v>
      </c>
      <c r="B429" s="9" t="s">
        <v>359</v>
      </c>
      <c r="C429" s="9" t="s">
        <v>360</v>
      </c>
      <c r="D429" s="9" t="s">
        <v>41</v>
      </c>
      <c r="E429" s="9" t="s">
        <v>663</v>
      </c>
      <c r="F429" s="9" t="s">
        <v>361</v>
      </c>
      <c r="G429" s="10"/>
      <c r="H429" s="51" t="s">
        <v>1107</v>
      </c>
    </row>
    <row r="433" spans="1:8" ht="45" x14ac:dyDescent="0.25">
      <c r="A433" s="38" t="s">
        <v>614</v>
      </c>
      <c r="B433" s="13" t="s">
        <v>705</v>
      </c>
      <c r="H433" s="40" t="s">
        <v>927</v>
      </c>
    </row>
    <row r="434" spans="1:8" ht="60" x14ac:dyDescent="0.25">
      <c r="A434" s="38" t="s">
        <v>691</v>
      </c>
      <c r="B434" s="53" t="s">
        <v>706</v>
      </c>
      <c r="H434" s="40" t="s">
        <v>928</v>
      </c>
    </row>
    <row r="435" spans="1:8" ht="45" x14ac:dyDescent="0.25">
      <c r="A435" s="38" t="s">
        <v>692</v>
      </c>
      <c r="B435" s="32" t="s">
        <v>707</v>
      </c>
      <c r="H435" s="40" t="s">
        <v>923</v>
      </c>
    </row>
    <row r="436" spans="1:8" ht="15" customHeight="1" x14ac:dyDescent="0.25">
      <c r="A436" s="38" t="s">
        <v>693</v>
      </c>
      <c r="B436" s="32" t="s">
        <v>708</v>
      </c>
      <c r="C436" s="17"/>
      <c r="D436" s="17"/>
      <c r="H436" s="5" t="s">
        <v>929</v>
      </c>
    </row>
    <row r="437" spans="1:8" ht="15" customHeight="1" x14ac:dyDescent="0.25">
      <c r="A437" s="38" t="s">
        <v>702</v>
      </c>
      <c r="B437" s="32" t="s">
        <v>709</v>
      </c>
      <c r="C437" s="17"/>
      <c r="D437" s="17"/>
      <c r="H437" s="5" t="s">
        <v>930</v>
      </c>
    </row>
    <row r="438" spans="1:8" ht="15" customHeight="1" x14ac:dyDescent="0.25">
      <c r="A438" s="38" t="s">
        <v>694</v>
      </c>
      <c r="B438" s="32" t="s">
        <v>710</v>
      </c>
      <c r="C438" s="17"/>
      <c r="D438" s="17"/>
      <c r="H438" s="5" t="s">
        <v>931</v>
      </c>
    </row>
    <row r="439" spans="1:8" ht="15" customHeight="1" x14ac:dyDescent="0.25">
      <c r="A439" s="38" t="s">
        <v>695</v>
      </c>
      <c r="B439" s="32" t="s">
        <v>711</v>
      </c>
      <c r="C439" s="17"/>
      <c r="D439" s="17"/>
      <c r="H439" s="5" t="s">
        <v>932</v>
      </c>
    </row>
    <row r="440" spans="1:8" ht="15" customHeight="1" x14ac:dyDescent="0.25">
      <c r="A440" s="38" t="s">
        <v>703</v>
      </c>
      <c r="B440" s="32" t="s">
        <v>712</v>
      </c>
      <c r="C440" s="17"/>
      <c r="D440" s="17"/>
      <c r="H440" s="5" t="s">
        <v>933</v>
      </c>
    </row>
    <row r="441" spans="1:8" ht="15" customHeight="1" x14ac:dyDescent="0.25">
      <c r="A441" s="38" t="s">
        <v>699</v>
      </c>
      <c r="B441" s="32" t="s">
        <v>713</v>
      </c>
      <c r="C441" s="18"/>
      <c r="D441" s="18"/>
      <c r="H441" s="5" t="s">
        <v>934</v>
      </c>
    </row>
    <row r="442" spans="1:8" ht="15" customHeight="1" x14ac:dyDescent="0.25">
      <c r="A442" s="38" t="s">
        <v>696</v>
      </c>
      <c r="B442" s="32" t="s">
        <v>714</v>
      </c>
      <c r="C442" s="17"/>
      <c r="D442" s="17"/>
      <c r="H442" s="5" t="s">
        <v>935</v>
      </c>
    </row>
    <row r="443" spans="1:8" ht="15" customHeight="1" x14ac:dyDescent="0.25">
      <c r="A443" s="38" t="s">
        <v>697</v>
      </c>
      <c r="B443" s="32" t="s">
        <v>715</v>
      </c>
      <c r="C443" s="17"/>
      <c r="D443" s="17"/>
      <c r="H443" s="5" t="s">
        <v>936</v>
      </c>
    </row>
    <row r="444" spans="1:8" ht="15" customHeight="1" x14ac:dyDescent="0.25">
      <c r="A444" s="38" t="s">
        <v>704</v>
      </c>
      <c r="B444" s="32" t="s">
        <v>716</v>
      </c>
      <c r="C444" s="17"/>
      <c r="D444" s="17"/>
      <c r="H444" s="5" t="s">
        <v>937</v>
      </c>
    </row>
    <row r="445" spans="1:8" ht="15" customHeight="1" x14ac:dyDescent="0.25">
      <c r="A445" s="38" t="s">
        <v>698</v>
      </c>
      <c r="B445" s="32" t="s">
        <v>717</v>
      </c>
      <c r="H445" s="5" t="s">
        <v>938</v>
      </c>
    </row>
    <row r="446" spans="1:8" ht="15" customHeight="1" x14ac:dyDescent="0.25">
      <c r="A446" s="38" t="s">
        <v>700</v>
      </c>
      <c r="B446" s="32" t="s">
        <v>718</v>
      </c>
      <c r="H446" s="5" t="s">
        <v>939</v>
      </c>
    </row>
    <row r="447" spans="1:8" ht="15" customHeight="1" x14ac:dyDescent="0.25">
      <c r="A447" s="38" t="s">
        <v>701</v>
      </c>
      <c r="B447" s="32" t="s">
        <v>719</v>
      </c>
      <c r="H447" s="5" t="s">
        <v>940</v>
      </c>
    </row>
    <row r="448" spans="1:8" ht="15" customHeight="1" x14ac:dyDescent="0.25">
      <c r="A448" s="38" t="s">
        <v>999</v>
      </c>
      <c r="B448" s="53" t="s">
        <v>1013</v>
      </c>
      <c r="H448" s="40" t="s">
        <v>1012</v>
      </c>
    </row>
    <row r="449" spans="1:8" ht="15" customHeight="1" x14ac:dyDescent="0.25">
      <c r="A449" s="38" t="s">
        <v>1000</v>
      </c>
      <c r="B449" s="32" t="s">
        <v>1014</v>
      </c>
      <c r="H449" s="40" t="s">
        <v>1015</v>
      </c>
    </row>
    <row r="450" spans="1:8" ht="15" customHeight="1" x14ac:dyDescent="0.25">
      <c r="A450" s="38" t="s">
        <v>1001</v>
      </c>
      <c r="B450" s="32" t="s">
        <v>1016</v>
      </c>
      <c r="H450" s="5" t="s">
        <v>1025</v>
      </c>
    </row>
    <row r="451" spans="1:8" ht="15" customHeight="1" x14ac:dyDescent="0.25">
      <c r="A451" s="38" t="s">
        <v>1002</v>
      </c>
      <c r="B451" s="32" t="s">
        <v>1017</v>
      </c>
      <c r="H451" s="5" t="s">
        <v>1026</v>
      </c>
    </row>
    <row r="452" spans="1:8" ht="15" customHeight="1" x14ac:dyDescent="0.25">
      <c r="A452" s="38" t="s">
        <v>1003</v>
      </c>
      <c r="B452" s="32" t="s">
        <v>1018</v>
      </c>
      <c r="H452" s="5" t="s">
        <v>1027</v>
      </c>
    </row>
    <row r="453" spans="1:8" ht="15" customHeight="1" x14ac:dyDescent="0.25">
      <c r="A453" s="38" t="s">
        <v>1004</v>
      </c>
      <c r="B453" s="32" t="s">
        <v>1019</v>
      </c>
      <c r="H453" s="5" t="s">
        <v>1028</v>
      </c>
    </row>
    <row r="454" spans="1:8" ht="15" customHeight="1" x14ac:dyDescent="0.25">
      <c r="A454" s="38" t="s">
        <v>1005</v>
      </c>
      <c r="B454" s="32" t="s">
        <v>1020</v>
      </c>
      <c r="H454" s="5" t="s">
        <v>1029</v>
      </c>
    </row>
    <row r="455" spans="1:8" ht="15" customHeight="1" x14ac:dyDescent="0.25">
      <c r="A455" s="38" t="s">
        <v>1006</v>
      </c>
      <c r="B455" s="32" t="s">
        <v>1021</v>
      </c>
      <c r="H455" s="5" t="s">
        <v>1030</v>
      </c>
    </row>
    <row r="456" spans="1:8" ht="15" customHeight="1" x14ac:dyDescent="0.25">
      <c r="A456" s="38" t="s">
        <v>1007</v>
      </c>
      <c r="B456" s="32" t="s">
        <v>1022</v>
      </c>
      <c r="H456" s="5" t="s">
        <v>1031</v>
      </c>
    </row>
    <row r="457" spans="1:8" ht="15" customHeight="1" x14ac:dyDescent="0.25">
      <c r="A457" s="38" t="s">
        <v>1008</v>
      </c>
      <c r="B457" s="32" t="s">
        <v>1023</v>
      </c>
      <c r="H457" s="5" t="s">
        <v>1032</v>
      </c>
    </row>
    <row r="458" spans="1:8" ht="15" customHeight="1" x14ac:dyDescent="0.25">
      <c r="A458" s="38" t="s">
        <v>1009</v>
      </c>
      <c r="B458" s="32" t="s">
        <v>1024</v>
      </c>
      <c r="H458" s="5" t="s">
        <v>1033</v>
      </c>
    </row>
  </sheetData>
  <mergeCells count="16">
    <mergeCell ref="A413:G413"/>
    <mergeCell ref="H9:H10"/>
    <mergeCell ref="A1:B5"/>
    <mergeCell ref="C1:G2"/>
    <mergeCell ref="C4:G4"/>
    <mergeCell ref="C5:G5"/>
    <mergeCell ref="A6:G7"/>
    <mergeCell ref="A9:A10"/>
    <mergeCell ref="B9:B10"/>
    <mergeCell ref="C9:F9"/>
    <mergeCell ref="G9:G10"/>
    <mergeCell ref="A415:A416"/>
    <mergeCell ref="B415:B416"/>
    <mergeCell ref="C415:F415"/>
    <mergeCell ref="G415:G416"/>
    <mergeCell ref="H415:H416"/>
  </mergeCells>
  <phoneticPr fontId="10" type="noConversion"/>
  <conditionalFormatting sqref="A159:F159 A11:G20 A160:G210 A417:G429 A113:G158 A21:B112 G21:G112 D21:D112 A295:G302 F211:G211 A211:B279 D211:D279 G212:G279 A342:G342 A324:B341 D324:D341 F324:G341 A359:G383 D343:D346 F343:G346 D347:G354 A343:B358 D355:D358 F355:G358 A386:G386 A384:D385 F384:G385 A389:G396 A387:D388 F387:G388 A406:G410 A397:B405 D397:D405 F397:G405 G281:G294 D281:D294 A281:B294 A280 A304:G323">
    <cfRule type="expression" dxfId="332" priority="57">
      <formula>MOD(ROW(),2)=0</formula>
    </cfRule>
  </conditionalFormatting>
  <conditionalFormatting sqref="H417:H429 H11:H279 H281:H302 H304:H410 H455:H458">
    <cfRule type="expression" dxfId="331" priority="56">
      <formula>MOD(ROW(), 2) = 0</formula>
    </cfRule>
  </conditionalFormatting>
  <conditionalFormatting sqref="H433:H453">
    <cfRule type="expression" dxfId="330" priority="55">
      <formula>MOD(ROW(), 2) = 0</formula>
    </cfRule>
  </conditionalFormatting>
  <conditionalFormatting sqref="H454">
    <cfRule type="expression" dxfId="329" priority="54">
      <formula>MOD(ROW(), 2) = 0</formula>
    </cfRule>
  </conditionalFormatting>
  <conditionalFormatting sqref="F21">
    <cfRule type="expression" dxfId="328" priority="53">
      <formula>MOD(ROW(),2)=0</formula>
    </cfRule>
  </conditionalFormatting>
  <conditionalFormatting sqref="E21">
    <cfRule type="expression" dxfId="327" priority="52">
      <formula>MOD(ROW(),2)=0</formula>
    </cfRule>
  </conditionalFormatting>
  <conditionalFormatting sqref="C21">
    <cfRule type="expression" dxfId="326" priority="51">
      <formula>MOD(ROW(),2)=0</formula>
    </cfRule>
  </conditionalFormatting>
  <conditionalFormatting sqref="F22:F112">
    <cfRule type="expression" dxfId="325" priority="50">
      <formula>MOD(ROW(),2)=0</formula>
    </cfRule>
  </conditionalFormatting>
  <conditionalFormatting sqref="E22:E112">
    <cfRule type="expression" dxfId="324" priority="49">
      <formula>MOD(ROW(),2)=0</formula>
    </cfRule>
  </conditionalFormatting>
  <conditionalFormatting sqref="C22:C112">
    <cfRule type="expression" dxfId="323" priority="48">
      <formula>MOD(ROW(),2)=0</formula>
    </cfRule>
  </conditionalFormatting>
  <conditionalFormatting sqref="H280">
    <cfRule type="expression" dxfId="322" priority="3">
      <formula>MOD(ROW(), 2) = 0</formula>
    </cfRule>
  </conditionalFormatting>
  <conditionalFormatting sqref="H303">
    <cfRule type="expression" dxfId="321" priority="1">
      <formula>MOD(ROW(), 2) = 0</formula>
    </cfRule>
  </conditionalFormatting>
  <conditionalFormatting sqref="C211">
    <cfRule type="expression" dxfId="320" priority="47">
      <formula>MOD(ROW(),2)=0</formula>
    </cfRule>
  </conditionalFormatting>
  <conditionalFormatting sqref="C212:C279 C281:C294">
    <cfRule type="expression" dxfId="319" priority="46">
      <formula>MOD(ROW(),2)=0</formula>
    </cfRule>
  </conditionalFormatting>
  <conditionalFormatting sqref="E211">
    <cfRule type="expression" dxfId="318" priority="45">
      <formula>MOD(ROW(),2)=0</formula>
    </cfRule>
  </conditionalFormatting>
  <conditionalFormatting sqref="F212:F279 F281:F294">
    <cfRule type="expression" dxfId="317" priority="44">
      <formula>MOD(ROW(),2)=0</formula>
    </cfRule>
  </conditionalFormatting>
  <conditionalFormatting sqref="E212:E279 E281:E294">
    <cfRule type="expression" dxfId="316" priority="43">
      <formula>MOD(ROW(),2)=0</formula>
    </cfRule>
  </conditionalFormatting>
  <conditionalFormatting sqref="C324">
    <cfRule type="expression" dxfId="315" priority="42">
      <formula>MOD(ROW(),2)=0</formula>
    </cfRule>
  </conditionalFormatting>
  <conditionalFormatting sqref="E324">
    <cfRule type="expression" dxfId="314" priority="41">
      <formula>MOD(ROW(),2)=0</formula>
    </cfRule>
  </conditionalFormatting>
  <conditionalFormatting sqref="C325:C327">
    <cfRule type="expression" dxfId="313" priority="40">
      <formula>MOD(ROW(),2)=0</formula>
    </cfRule>
  </conditionalFormatting>
  <conditionalFormatting sqref="E325:E327">
    <cfRule type="expression" dxfId="312" priority="39">
      <formula>MOD(ROW(),2)=0</formula>
    </cfRule>
  </conditionalFormatting>
  <conditionalFormatting sqref="C328">
    <cfRule type="expression" dxfId="311" priority="38">
      <formula>MOD(ROW(),2)=0</formula>
    </cfRule>
  </conditionalFormatting>
  <conditionalFormatting sqref="E328">
    <cfRule type="expression" dxfId="310" priority="37">
      <formula>MOD(ROW(),2)=0</formula>
    </cfRule>
  </conditionalFormatting>
  <conditionalFormatting sqref="C329:C337">
    <cfRule type="expression" dxfId="309" priority="36">
      <formula>MOD(ROW(),2)=0</formula>
    </cfRule>
  </conditionalFormatting>
  <conditionalFormatting sqref="E329:E337">
    <cfRule type="expression" dxfId="308" priority="35">
      <formula>MOD(ROW(),2)=0</formula>
    </cfRule>
  </conditionalFormatting>
  <conditionalFormatting sqref="C338">
    <cfRule type="expression" dxfId="307" priority="34">
      <formula>MOD(ROW(),2)=0</formula>
    </cfRule>
  </conditionalFormatting>
  <conditionalFormatting sqref="E338">
    <cfRule type="expression" dxfId="306" priority="33">
      <formula>MOD(ROW(),2)=0</formula>
    </cfRule>
  </conditionalFormatting>
  <conditionalFormatting sqref="C339:C341">
    <cfRule type="expression" dxfId="305" priority="32">
      <formula>MOD(ROW(),2)=0</formula>
    </cfRule>
  </conditionalFormatting>
  <conditionalFormatting sqref="E339:E341">
    <cfRule type="expression" dxfId="304" priority="31">
      <formula>MOD(ROW(),2)=0</formula>
    </cfRule>
  </conditionalFormatting>
  <conditionalFormatting sqref="C343">
    <cfRule type="expression" dxfId="303" priority="30">
      <formula>MOD(ROW(),2)=0</formula>
    </cfRule>
  </conditionalFormatting>
  <conditionalFormatting sqref="E343">
    <cfRule type="expression" dxfId="302" priority="29">
      <formula>MOD(ROW(),2)=0</formula>
    </cfRule>
  </conditionalFormatting>
  <conditionalFormatting sqref="C344:C346">
    <cfRule type="expression" dxfId="301" priority="28">
      <formula>MOD(ROW(),2)=0</formula>
    </cfRule>
  </conditionalFormatting>
  <conditionalFormatting sqref="E344:E346">
    <cfRule type="expression" dxfId="300" priority="27">
      <formula>MOD(ROW(),2)=0</formula>
    </cfRule>
  </conditionalFormatting>
  <conditionalFormatting sqref="C347">
    <cfRule type="expression" dxfId="299" priority="26">
      <formula>MOD(ROW(),2)=0</formula>
    </cfRule>
  </conditionalFormatting>
  <conditionalFormatting sqref="C348:C354">
    <cfRule type="expression" dxfId="298" priority="25">
      <formula>MOD(ROW(),2)=0</formula>
    </cfRule>
  </conditionalFormatting>
  <conditionalFormatting sqref="C355">
    <cfRule type="expression" dxfId="297" priority="24">
      <formula>MOD(ROW(),2)=0</formula>
    </cfRule>
  </conditionalFormatting>
  <conditionalFormatting sqref="E355">
    <cfRule type="expression" dxfId="296" priority="23">
      <formula>MOD(ROW(),2)=0</formula>
    </cfRule>
  </conditionalFormatting>
  <conditionalFormatting sqref="C356:C358">
    <cfRule type="expression" dxfId="295" priority="22">
      <formula>MOD(ROW(),2)=0</formula>
    </cfRule>
  </conditionalFormatting>
  <conditionalFormatting sqref="E356:E358">
    <cfRule type="expression" dxfId="294" priority="21">
      <formula>MOD(ROW(),2)=0</formula>
    </cfRule>
  </conditionalFormatting>
  <conditionalFormatting sqref="E384">
    <cfRule type="expression" dxfId="293" priority="20">
      <formula>MOD(ROW(),2)=0</formula>
    </cfRule>
  </conditionalFormatting>
  <conditionalFormatting sqref="E385">
    <cfRule type="expression" dxfId="292" priority="19">
      <formula>MOD(ROW(),2)=0</formula>
    </cfRule>
  </conditionalFormatting>
  <conditionalFormatting sqref="E387">
    <cfRule type="expression" dxfId="291" priority="18">
      <formula>MOD(ROW(),2)=0</formula>
    </cfRule>
  </conditionalFormatting>
  <conditionalFormatting sqref="E388">
    <cfRule type="expression" dxfId="290" priority="17">
      <formula>MOD(ROW(),2)=0</formula>
    </cfRule>
  </conditionalFormatting>
  <conditionalFormatting sqref="C397">
    <cfRule type="expression" dxfId="289" priority="16">
      <formula>MOD(ROW(),2)=0</formula>
    </cfRule>
  </conditionalFormatting>
  <conditionalFormatting sqref="E397">
    <cfRule type="expression" dxfId="288" priority="15">
      <formula>MOD(ROW(),2)=0</formula>
    </cfRule>
  </conditionalFormatting>
  <conditionalFormatting sqref="C398:C399">
    <cfRule type="expression" dxfId="287" priority="14">
      <formula>MOD(ROW(),2)=0</formula>
    </cfRule>
  </conditionalFormatting>
  <conditionalFormatting sqref="E398:E399">
    <cfRule type="expression" dxfId="286" priority="13">
      <formula>MOD(ROW(),2)=0</formula>
    </cfRule>
  </conditionalFormatting>
  <conditionalFormatting sqref="C400">
    <cfRule type="expression" dxfId="285" priority="12">
      <formula>MOD(ROW(),2)=0</formula>
    </cfRule>
  </conditionalFormatting>
  <conditionalFormatting sqref="C401:C402">
    <cfRule type="expression" dxfId="284" priority="11">
      <formula>MOD(ROW(),2)=0</formula>
    </cfRule>
  </conditionalFormatting>
  <conditionalFormatting sqref="E400">
    <cfRule type="expression" dxfId="283" priority="10">
      <formula>MOD(ROW(),2)=0</formula>
    </cfRule>
  </conditionalFormatting>
  <conditionalFormatting sqref="E401:E402">
    <cfRule type="expression" dxfId="282" priority="9">
      <formula>MOD(ROW(),2)=0</formula>
    </cfRule>
  </conditionalFormatting>
  <conditionalFormatting sqref="C403">
    <cfRule type="expression" dxfId="281" priority="8">
      <formula>MOD(ROW(),2)=0</formula>
    </cfRule>
  </conditionalFormatting>
  <conditionalFormatting sqref="C404:C405">
    <cfRule type="expression" dxfId="280" priority="7">
      <formula>MOD(ROW(),2)=0</formula>
    </cfRule>
  </conditionalFormatting>
  <conditionalFormatting sqref="E403">
    <cfRule type="expression" dxfId="279" priority="6">
      <formula>MOD(ROW(),2)=0</formula>
    </cfRule>
  </conditionalFormatting>
  <conditionalFormatting sqref="E404:E405">
    <cfRule type="expression" dxfId="278" priority="5">
      <formula>MOD(ROW(),2)=0</formula>
    </cfRule>
  </conditionalFormatting>
  <conditionalFormatting sqref="B280:G280">
    <cfRule type="expression" dxfId="277" priority="4">
      <formula>MOD(ROW(),2)=0</formula>
    </cfRule>
  </conditionalFormatting>
  <conditionalFormatting sqref="A303:G303">
    <cfRule type="expression" dxfId="276" priority="2">
      <formula>MOD(ROW(),2)=0</formula>
    </cfRule>
  </conditionalFormatting>
  <pageMargins left="0.25" right="0.25" top="0.75" bottom="0.75" header="0.3" footer="0.3"/>
  <pageSetup scale="83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1"/>
  <sheetViews>
    <sheetView workbookViewId="0">
      <pane ySplit="10" topLeftCell="A241" activePane="bottomLeft" state="frozen"/>
      <selection pane="bottomLeft" activeCell="H250" sqref="H250"/>
    </sheetView>
  </sheetViews>
  <sheetFormatPr defaultColWidth="8.85546875" defaultRowHeight="15" x14ac:dyDescent="0.25"/>
  <cols>
    <col min="1" max="1" width="19.7109375" customWidth="1"/>
    <col min="2" max="2" width="40.7109375" customWidth="1"/>
    <col min="3" max="6" width="12.7109375" customWidth="1"/>
    <col min="7" max="7" width="10.7109375" customWidth="1"/>
    <col min="8" max="8" width="115.7109375" customWidth="1"/>
  </cols>
  <sheetData>
    <row r="1" spans="1:8" ht="15" customHeight="1" x14ac:dyDescent="0.25">
      <c r="A1" s="150" t="str">
        <f>Introduction!A1</f>
        <v xml:space="preserve">     </v>
      </c>
      <c r="B1" s="150"/>
      <c r="C1" s="151" t="str">
        <f>Introduction!C1</f>
        <v>OSD335x Family</v>
      </c>
      <c r="D1" s="151"/>
      <c r="E1" s="151"/>
      <c r="F1" s="151"/>
      <c r="G1" s="151"/>
    </row>
    <row r="2" spans="1:8" ht="15" customHeight="1" x14ac:dyDescent="0.25">
      <c r="A2" s="150"/>
      <c r="B2" s="150"/>
      <c r="C2" s="151"/>
      <c r="D2" s="151"/>
      <c r="E2" s="151"/>
      <c r="F2" s="151"/>
      <c r="G2" s="151"/>
    </row>
    <row r="3" spans="1:8" ht="15" customHeight="1" x14ac:dyDescent="0.25">
      <c r="A3" s="150"/>
      <c r="B3" s="150"/>
    </row>
    <row r="4" spans="1:8" ht="15" customHeight="1" x14ac:dyDescent="0.25">
      <c r="A4" s="150"/>
      <c r="B4" s="150"/>
      <c r="C4" s="152" t="str">
        <f>Introduction!C4</f>
        <v>Rev. 1.4</v>
      </c>
      <c r="D4" s="152"/>
      <c r="E4" s="152"/>
      <c r="F4" s="152"/>
      <c r="G4" s="152"/>
    </row>
    <row r="5" spans="1:8" ht="15" customHeight="1" x14ac:dyDescent="0.25">
      <c r="A5" s="150"/>
      <c r="B5" s="150"/>
      <c r="C5" s="153">
        <f>Introduction!C5</f>
        <v>43405</v>
      </c>
      <c r="D5" s="153"/>
      <c r="E5" s="153"/>
      <c r="F5" s="153"/>
      <c r="G5" s="153"/>
    </row>
    <row r="6" spans="1:8" ht="15.75" customHeight="1" x14ac:dyDescent="0.25">
      <c r="A6" s="154" t="str">
        <f>Introduction!A6</f>
        <v>Pin Mapping between OSD335x-SM, OSD335x C-SiP, OSD335x and AM335x</v>
      </c>
      <c r="B6" s="154"/>
      <c r="C6" s="154"/>
      <c r="D6" s="154"/>
      <c r="E6" s="154"/>
      <c r="F6" s="154"/>
      <c r="G6" s="154"/>
      <c r="H6" s="46"/>
    </row>
    <row r="7" spans="1:8" ht="15.75" customHeight="1" x14ac:dyDescent="0.25">
      <c r="A7" s="154"/>
      <c r="B7" s="154"/>
      <c r="C7" s="154"/>
      <c r="D7" s="154"/>
      <c r="E7" s="154"/>
      <c r="F7" s="154"/>
      <c r="G7" s="154"/>
    </row>
    <row r="8" spans="1:8" ht="15" customHeight="1" thickBot="1" x14ac:dyDescent="0.3"/>
    <row r="9" spans="1:8" ht="15" customHeight="1" x14ac:dyDescent="0.25">
      <c r="A9" s="188" t="s">
        <v>785</v>
      </c>
      <c r="B9" s="171" t="s">
        <v>0</v>
      </c>
      <c r="C9" s="171" t="s">
        <v>1</v>
      </c>
      <c r="D9" s="164"/>
      <c r="E9" s="164"/>
      <c r="F9" s="164"/>
      <c r="G9" s="166" t="s">
        <v>955</v>
      </c>
      <c r="H9" s="158" t="s">
        <v>921</v>
      </c>
    </row>
    <row r="10" spans="1:8" ht="30" customHeight="1" thickBot="1" x14ac:dyDescent="0.3">
      <c r="A10" s="189"/>
      <c r="B10" s="172"/>
      <c r="C10" s="74" t="s">
        <v>651</v>
      </c>
      <c r="D10" s="92" t="s">
        <v>966</v>
      </c>
      <c r="E10" s="92" t="s">
        <v>652</v>
      </c>
      <c r="F10" s="92" t="s">
        <v>2</v>
      </c>
      <c r="G10" s="178"/>
      <c r="H10" s="168"/>
    </row>
    <row r="11" spans="1:8" ht="15" customHeight="1" x14ac:dyDescent="0.25">
      <c r="A11" s="83" t="s">
        <v>7</v>
      </c>
      <c r="B11" s="84" t="s">
        <v>8</v>
      </c>
      <c r="C11" s="84" t="s">
        <v>9</v>
      </c>
      <c r="D11" s="84" t="s">
        <v>750</v>
      </c>
      <c r="E11" s="84" t="s">
        <v>10</v>
      </c>
      <c r="F11" s="84" t="s">
        <v>10</v>
      </c>
      <c r="G11" s="117"/>
      <c r="H11" s="122"/>
    </row>
    <row r="12" spans="1:8" ht="15" customHeight="1" x14ac:dyDescent="0.25">
      <c r="A12" s="85" t="s">
        <v>11</v>
      </c>
      <c r="B12" s="86" t="s">
        <v>8</v>
      </c>
      <c r="C12" s="86" t="s">
        <v>12</v>
      </c>
      <c r="D12" s="86" t="s">
        <v>731</v>
      </c>
      <c r="E12" s="86" t="s">
        <v>13</v>
      </c>
      <c r="F12" s="86" t="s">
        <v>13</v>
      </c>
      <c r="G12" s="118"/>
      <c r="H12" s="123"/>
    </row>
    <row r="13" spans="1:8" ht="15" customHeight="1" x14ac:dyDescent="0.25">
      <c r="A13" s="85" t="s">
        <v>14</v>
      </c>
      <c r="B13" s="86" t="s">
        <v>8</v>
      </c>
      <c r="C13" s="86" t="s">
        <v>10</v>
      </c>
      <c r="D13" s="86" t="s">
        <v>357</v>
      </c>
      <c r="E13" s="86" t="s">
        <v>15</v>
      </c>
      <c r="F13" s="86" t="s">
        <v>15</v>
      </c>
      <c r="G13" s="118"/>
      <c r="H13" s="123"/>
    </row>
    <row r="14" spans="1:8" ht="15" customHeight="1" x14ac:dyDescent="0.25">
      <c r="A14" s="85" t="s">
        <v>16</v>
      </c>
      <c r="B14" s="86" t="s">
        <v>8</v>
      </c>
      <c r="C14" s="86" t="s">
        <v>17</v>
      </c>
      <c r="D14" s="86" t="s">
        <v>159</v>
      </c>
      <c r="E14" s="86" t="s">
        <v>18</v>
      </c>
      <c r="F14" s="86" t="s">
        <v>18</v>
      </c>
      <c r="G14" s="118"/>
      <c r="H14" s="123"/>
    </row>
    <row r="15" spans="1:8" ht="15" customHeight="1" x14ac:dyDescent="0.25">
      <c r="A15" s="85" t="s">
        <v>19</v>
      </c>
      <c r="B15" s="86" t="s">
        <v>8</v>
      </c>
      <c r="C15" s="86" t="s">
        <v>13</v>
      </c>
      <c r="D15" s="86" t="s">
        <v>682</v>
      </c>
      <c r="E15" s="86" t="s">
        <v>20</v>
      </c>
      <c r="F15" s="86" t="s">
        <v>20</v>
      </c>
      <c r="G15" s="118"/>
      <c r="H15" s="123"/>
    </row>
    <row r="16" spans="1:8" ht="15" customHeight="1" x14ac:dyDescent="0.25">
      <c r="A16" s="85" t="s">
        <v>21</v>
      </c>
      <c r="B16" s="86" t="s">
        <v>8</v>
      </c>
      <c r="C16" s="86" t="s">
        <v>20</v>
      </c>
      <c r="D16" s="86" t="s">
        <v>732</v>
      </c>
      <c r="E16" s="86" t="s">
        <v>12</v>
      </c>
      <c r="F16" s="86" t="s">
        <v>12</v>
      </c>
      <c r="G16" s="118"/>
      <c r="H16" s="123"/>
    </row>
    <row r="17" spans="1:8" ht="15" customHeight="1" x14ac:dyDescent="0.25">
      <c r="A17" s="85" t="s">
        <v>23</v>
      </c>
      <c r="B17" s="86" t="s">
        <v>8</v>
      </c>
      <c r="C17" s="86" t="s">
        <v>24</v>
      </c>
      <c r="D17" s="86" t="s">
        <v>353</v>
      </c>
      <c r="E17" s="86" t="s">
        <v>9</v>
      </c>
      <c r="F17" s="86" t="s">
        <v>9</v>
      </c>
      <c r="G17" s="118"/>
      <c r="H17" s="123"/>
    </row>
    <row r="18" spans="1:8" ht="15" customHeight="1" x14ac:dyDescent="0.25">
      <c r="A18" s="85" t="s">
        <v>25</v>
      </c>
      <c r="B18" s="86" t="s">
        <v>8</v>
      </c>
      <c r="C18" s="86" t="s">
        <v>26</v>
      </c>
      <c r="D18" s="86" t="s">
        <v>149</v>
      </c>
      <c r="E18" s="86" t="s">
        <v>24</v>
      </c>
      <c r="F18" s="86" t="s">
        <v>24</v>
      </c>
      <c r="G18" s="118"/>
      <c r="H18" s="123"/>
    </row>
    <row r="19" spans="1:8" ht="15" customHeight="1" x14ac:dyDescent="0.25">
      <c r="A19" s="85" t="s">
        <v>872</v>
      </c>
      <c r="B19" s="40" t="s">
        <v>410</v>
      </c>
      <c r="C19" s="86" t="s">
        <v>411</v>
      </c>
      <c r="D19" s="86" t="s">
        <v>761</v>
      </c>
      <c r="E19" s="40" t="s">
        <v>676</v>
      </c>
      <c r="F19" s="40" t="s">
        <v>41</v>
      </c>
      <c r="G19" s="119"/>
      <c r="H19" s="50" t="s">
        <v>1063</v>
      </c>
    </row>
    <row r="20" spans="1:8" ht="15" customHeight="1" x14ac:dyDescent="0.25">
      <c r="A20" s="85" t="s">
        <v>873</v>
      </c>
      <c r="B20" s="40" t="s">
        <v>373</v>
      </c>
      <c r="C20" s="86" t="s">
        <v>374</v>
      </c>
      <c r="D20" s="86" t="s">
        <v>760</v>
      </c>
      <c r="E20" s="40" t="s">
        <v>667</v>
      </c>
      <c r="F20" s="40" t="s">
        <v>41</v>
      </c>
      <c r="G20" s="119"/>
      <c r="H20" s="50" t="s">
        <v>1063</v>
      </c>
    </row>
    <row r="21" spans="1:8" ht="15" customHeight="1" x14ac:dyDescent="0.25">
      <c r="A21" s="85" t="s">
        <v>798</v>
      </c>
      <c r="B21" s="86" t="s">
        <v>909</v>
      </c>
      <c r="C21" s="86" t="s">
        <v>41</v>
      </c>
      <c r="D21" s="86" t="s">
        <v>41</v>
      </c>
      <c r="E21" s="86" t="s">
        <v>178</v>
      </c>
      <c r="F21" s="86" t="s">
        <v>178</v>
      </c>
      <c r="G21" s="118"/>
      <c r="H21" s="124" t="s">
        <v>1118</v>
      </c>
    </row>
    <row r="22" spans="1:8" ht="15" customHeight="1" x14ac:dyDescent="0.25">
      <c r="A22" s="85" t="s">
        <v>27</v>
      </c>
      <c r="B22" s="86" t="s">
        <v>28</v>
      </c>
      <c r="C22" s="86" t="s">
        <v>29</v>
      </c>
      <c r="D22" s="86" t="s">
        <v>131</v>
      </c>
      <c r="E22" s="86" t="s">
        <v>30</v>
      </c>
      <c r="F22" s="86" t="s">
        <v>30</v>
      </c>
      <c r="G22" s="118"/>
      <c r="H22" s="124"/>
    </row>
    <row r="23" spans="1:8" ht="15" customHeight="1" x14ac:dyDescent="0.25">
      <c r="A23" s="85" t="s">
        <v>806</v>
      </c>
      <c r="B23" s="86" t="s">
        <v>909</v>
      </c>
      <c r="C23" s="86" t="s">
        <v>41</v>
      </c>
      <c r="D23" s="86" t="s">
        <v>41</v>
      </c>
      <c r="E23" s="86" t="s">
        <v>581</v>
      </c>
      <c r="F23" s="86" t="s">
        <v>581</v>
      </c>
      <c r="G23" s="118"/>
      <c r="H23" s="124" t="s">
        <v>1118</v>
      </c>
    </row>
    <row r="24" spans="1:8" ht="15" customHeight="1" x14ac:dyDescent="0.25">
      <c r="A24" s="85" t="s">
        <v>808</v>
      </c>
      <c r="B24" s="86" t="s">
        <v>909</v>
      </c>
      <c r="C24" s="86" t="s">
        <v>41</v>
      </c>
      <c r="D24" s="86" t="s">
        <v>41</v>
      </c>
      <c r="E24" s="86" t="s">
        <v>408</v>
      </c>
      <c r="F24" s="86" t="s">
        <v>408</v>
      </c>
      <c r="G24" s="118"/>
      <c r="H24" s="124" t="s">
        <v>1118</v>
      </c>
    </row>
    <row r="25" spans="1:8" ht="15" customHeight="1" x14ac:dyDescent="0.25">
      <c r="A25" s="85" t="s">
        <v>819</v>
      </c>
      <c r="B25" s="86" t="s">
        <v>896</v>
      </c>
      <c r="C25" s="86" t="s">
        <v>41</v>
      </c>
      <c r="D25" s="86" t="s">
        <v>41</v>
      </c>
      <c r="E25" s="86" t="s">
        <v>347</v>
      </c>
      <c r="F25" s="86" t="s">
        <v>236</v>
      </c>
      <c r="G25" s="118"/>
      <c r="H25" s="124" t="s">
        <v>1119</v>
      </c>
    </row>
    <row r="26" spans="1:8" ht="15" customHeight="1" x14ac:dyDescent="0.25">
      <c r="A26" s="85" t="s">
        <v>825</v>
      </c>
      <c r="B26" s="86" t="s">
        <v>887</v>
      </c>
      <c r="C26" s="86" t="s">
        <v>41</v>
      </c>
      <c r="D26" s="86" t="s">
        <v>41</v>
      </c>
      <c r="E26" s="86" t="s">
        <v>347</v>
      </c>
      <c r="F26" s="86" t="s">
        <v>199</v>
      </c>
      <c r="G26" s="118"/>
      <c r="H26" s="124" t="s">
        <v>1119</v>
      </c>
    </row>
    <row r="27" spans="1:8" ht="15" customHeight="1" x14ac:dyDescent="0.25">
      <c r="A27" s="85" t="s">
        <v>812</v>
      </c>
      <c r="B27" s="86" t="s">
        <v>887</v>
      </c>
      <c r="C27" s="86" t="s">
        <v>41</v>
      </c>
      <c r="D27" s="86" t="s">
        <v>41</v>
      </c>
      <c r="E27" s="86" t="s">
        <v>347</v>
      </c>
      <c r="F27" s="86" t="s">
        <v>385</v>
      </c>
      <c r="G27" s="118"/>
      <c r="H27" s="124" t="s">
        <v>1119</v>
      </c>
    </row>
    <row r="28" spans="1:8" ht="15" customHeight="1" x14ac:dyDescent="0.25">
      <c r="A28" s="85" t="s">
        <v>796</v>
      </c>
      <c r="B28" s="86" t="s">
        <v>887</v>
      </c>
      <c r="C28" s="86" t="s">
        <v>41</v>
      </c>
      <c r="D28" s="86" t="s">
        <v>41</v>
      </c>
      <c r="E28" s="86" t="s">
        <v>347</v>
      </c>
      <c r="F28" s="86" t="s">
        <v>259</v>
      </c>
      <c r="G28" s="118"/>
      <c r="H28" s="124" t="s">
        <v>1119</v>
      </c>
    </row>
    <row r="29" spans="1:8" ht="15" customHeight="1" x14ac:dyDescent="0.25">
      <c r="A29" s="85" t="s">
        <v>795</v>
      </c>
      <c r="B29" s="86" t="s">
        <v>887</v>
      </c>
      <c r="C29" s="86" t="s">
        <v>41</v>
      </c>
      <c r="D29" s="86" t="s">
        <v>41</v>
      </c>
      <c r="E29" s="86" t="s">
        <v>347</v>
      </c>
      <c r="F29" s="86" t="s">
        <v>465</v>
      </c>
      <c r="G29" s="118"/>
      <c r="H29" s="124" t="s">
        <v>1119</v>
      </c>
    </row>
    <row r="30" spans="1:8" ht="15" customHeight="1" x14ac:dyDescent="0.25">
      <c r="A30" s="85" t="s">
        <v>791</v>
      </c>
      <c r="B30" s="86" t="s">
        <v>887</v>
      </c>
      <c r="C30" s="86" t="s">
        <v>41</v>
      </c>
      <c r="D30" s="86" t="s">
        <v>41</v>
      </c>
      <c r="E30" s="86" t="s">
        <v>347</v>
      </c>
      <c r="F30" s="86" t="s">
        <v>248</v>
      </c>
      <c r="G30" s="118"/>
      <c r="H30" s="124" t="s">
        <v>1119</v>
      </c>
    </row>
    <row r="31" spans="1:8" ht="15" customHeight="1" x14ac:dyDescent="0.25">
      <c r="A31" s="85" t="s">
        <v>803</v>
      </c>
      <c r="B31" s="86" t="s">
        <v>887</v>
      </c>
      <c r="C31" s="86" t="s">
        <v>41</v>
      </c>
      <c r="D31" s="86" t="s">
        <v>41</v>
      </c>
      <c r="E31" s="86" t="s">
        <v>347</v>
      </c>
      <c r="F31" s="86" t="s">
        <v>29</v>
      </c>
      <c r="G31" s="118"/>
      <c r="H31" s="124" t="s">
        <v>1119</v>
      </c>
    </row>
    <row r="32" spans="1:8" ht="15" customHeight="1" x14ac:dyDescent="0.25">
      <c r="A32" s="85" t="s">
        <v>810</v>
      </c>
      <c r="B32" s="86" t="s">
        <v>887</v>
      </c>
      <c r="C32" s="86" t="s">
        <v>41</v>
      </c>
      <c r="D32" s="86" t="s">
        <v>41</v>
      </c>
      <c r="E32" s="86" t="s">
        <v>347</v>
      </c>
      <c r="F32" s="86" t="s">
        <v>44</v>
      </c>
      <c r="G32" s="118"/>
      <c r="H32" s="124" t="s">
        <v>1119</v>
      </c>
    </row>
    <row r="33" spans="1:8" ht="15" customHeight="1" x14ac:dyDescent="0.25">
      <c r="A33" s="85" t="s">
        <v>802</v>
      </c>
      <c r="B33" s="86" t="s">
        <v>887</v>
      </c>
      <c r="C33" s="86" t="s">
        <v>41</v>
      </c>
      <c r="D33" s="86" t="s">
        <v>41</v>
      </c>
      <c r="E33" s="86" t="s">
        <v>347</v>
      </c>
      <c r="F33" s="86" t="s">
        <v>51</v>
      </c>
      <c r="G33" s="118"/>
      <c r="H33" s="124" t="s">
        <v>1119</v>
      </c>
    </row>
    <row r="34" spans="1:8" ht="15" customHeight="1" x14ac:dyDescent="0.25">
      <c r="A34" s="85" t="s">
        <v>794</v>
      </c>
      <c r="B34" s="86" t="s">
        <v>887</v>
      </c>
      <c r="C34" s="86" t="s">
        <v>41</v>
      </c>
      <c r="D34" s="86" t="s">
        <v>41</v>
      </c>
      <c r="E34" s="86" t="s">
        <v>347</v>
      </c>
      <c r="F34" s="86" t="s">
        <v>461</v>
      </c>
      <c r="G34" s="118"/>
      <c r="H34" s="124" t="s">
        <v>1119</v>
      </c>
    </row>
    <row r="35" spans="1:8" ht="15" customHeight="1" x14ac:dyDescent="0.25">
      <c r="A35" s="85" t="s">
        <v>820</v>
      </c>
      <c r="B35" s="86" t="s">
        <v>896</v>
      </c>
      <c r="C35" s="86" t="s">
        <v>41</v>
      </c>
      <c r="D35" s="86" t="s">
        <v>41</v>
      </c>
      <c r="E35" s="86" t="s">
        <v>347</v>
      </c>
      <c r="F35" s="86" t="s">
        <v>534</v>
      </c>
      <c r="G35" s="118"/>
      <c r="H35" s="124" t="s">
        <v>1119</v>
      </c>
    </row>
    <row r="36" spans="1:8" ht="15" customHeight="1" x14ac:dyDescent="0.25">
      <c r="A36" s="85" t="s">
        <v>818</v>
      </c>
      <c r="B36" s="86" t="s">
        <v>896</v>
      </c>
      <c r="C36" s="86" t="s">
        <v>41</v>
      </c>
      <c r="D36" s="86" t="s">
        <v>41</v>
      </c>
      <c r="E36" s="86" t="s">
        <v>347</v>
      </c>
      <c r="F36" s="86" t="s">
        <v>229</v>
      </c>
      <c r="G36" s="118"/>
      <c r="H36" s="124" t="s">
        <v>1119</v>
      </c>
    </row>
    <row r="37" spans="1:8" ht="15" customHeight="1" x14ac:dyDescent="0.25">
      <c r="A37" s="85" t="s">
        <v>811</v>
      </c>
      <c r="B37" s="86" t="s">
        <v>887</v>
      </c>
      <c r="C37" s="86" t="s">
        <v>41</v>
      </c>
      <c r="D37" s="86" t="s">
        <v>41</v>
      </c>
      <c r="E37" s="86" t="s">
        <v>347</v>
      </c>
      <c r="F37" s="86" t="s">
        <v>47</v>
      </c>
      <c r="G37" s="118"/>
      <c r="H37" s="124" t="s">
        <v>1119</v>
      </c>
    </row>
    <row r="38" spans="1:8" ht="15" customHeight="1" x14ac:dyDescent="0.25">
      <c r="A38" s="85" t="s">
        <v>827</v>
      </c>
      <c r="B38" s="86" t="s">
        <v>887</v>
      </c>
      <c r="C38" s="86" t="s">
        <v>41</v>
      </c>
      <c r="D38" s="86" t="s">
        <v>41</v>
      </c>
      <c r="E38" s="86" t="s">
        <v>347</v>
      </c>
      <c r="F38" s="86" t="s">
        <v>195</v>
      </c>
      <c r="G38" s="118"/>
      <c r="H38" s="124" t="s">
        <v>1119</v>
      </c>
    </row>
    <row r="39" spans="1:8" ht="15" customHeight="1" x14ac:dyDescent="0.25">
      <c r="A39" s="85" t="s">
        <v>828</v>
      </c>
      <c r="B39" s="86" t="s">
        <v>887</v>
      </c>
      <c r="C39" s="86" t="s">
        <v>41</v>
      </c>
      <c r="D39" s="86" t="s">
        <v>41</v>
      </c>
      <c r="E39" s="86" t="s">
        <v>347</v>
      </c>
      <c r="F39" s="86" t="s">
        <v>593</v>
      </c>
      <c r="G39" s="118"/>
      <c r="H39" s="124" t="s">
        <v>1119</v>
      </c>
    </row>
    <row r="40" spans="1:8" ht="15" customHeight="1" x14ac:dyDescent="0.25">
      <c r="A40" s="85" t="s">
        <v>801</v>
      </c>
      <c r="B40" s="86" t="s">
        <v>887</v>
      </c>
      <c r="C40" s="86" t="s">
        <v>41</v>
      </c>
      <c r="D40" s="86" t="s">
        <v>41</v>
      </c>
      <c r="E40" s="86" t="s">
        <v>347</v>
      </c>
      <c r="F40" s="86" t="s">
        <v>472</v>
      </c>
      <c r="G40" s="118"/>
      <c r="H40" s="124" t="s">
        <v>1119</v>
      </c>
    </row>
    <row r="41" spans="1:8" ht="15" customHeight="1" x14ac:dyDescent="0.25">
      <c r="A41" s="85" t="s">
        <v>797</v>
      </c>
      <c r="B41" s="86" t="s">
        <v>889</v>
      </c>
      <c r="C41" s="86" t="s">
        <v>41</v>
      </c>
      <c r="D41" s="86" t="s">
        <v>41</v>
      </c>
      <c r="E41" s="86" t="s">
        <v>347</v>
      </c>
      <c r="F41" s="86" t="s">
        <v>252</v>
      </c>
      <c r="G41" s="118"/>
      <c r="H41" s="124" t="s">
        <v>1119</v>
      </c>
    </row>
    <row r="42" spans="1:8" ht="15" customHeight="1" x14ac:dyDescent="0.25">
      <c r="A42" s="85" t="s">
        <v>809</v>
      </c>
      <c r="B42" s="86" t="s">
        <v>889</v>
      </c>
      <c r="C42" s="86" t="s">
        <v>41</v>
      </c>
      <c r="D42" s="86" t="s">
        <v>41</v>
      </c>
      <c r="E42" s="86" t="s">
        <v>347</v>
      </c>
      <c r="F42" s="86" t="s">
        <v>186</v>
      </c>
      <c r="G42" s="118"/>
      <c r="H42" s="124" t="s">
        <v>1119</v>
      </c>
    </row>
    <row r="43" spans="1:8" ht="15" customHeight="1" x14ac:dyDescent="0.25">
      <c r="A43" s="85" t="s">
        <v>793</v>
      </c>
      <c r="B43" s="86" t="s">
        <v>889</v>
      </c>
      <c r="C43" s="86" t="s">
        <v>41</v>
      </c>
      <c r="D43" s="86" t="s">
        <v>41</v>
      </c>
      <c r="E43" s="86" t="s">
        <v>347</v>
      </c>
      <c r="F43" s="86" t="s">
        <v>263</v>
      </c>
      <c r="G43" s="118"/>
      <c r="H43" s="124" t="s">
        <v>1119</v>
      </c>
    </row>
    <row r="44" spans="1:8" ht="15" customHeight="1" x14ac:dyDescent="0.25">
      <c r="A44" s="85" t="s">
        <v>817</v>
      </c>
      <c r="B44" s="86" t="s">
        <v>895</v>
      </c>
      <c r="C44" s="86" t="s">
        <v>41</v>
      </c>
      <c r="D44" s="86" t="s">
        <v>41</v>
      </c>
      <c r="E44" s="86" t="s">
        <v>347</v>
      </c>
      <c r="F44" s="86" t="s">
        <v>232</v>
      </c>
      <c r="G44" s="118"/>
      <c r="H44" s="124" t="s">
        <v>1119</v>
      </c>
    </row>
    <row r="45" spans="1:8" ht="15" customHeight="1" x14ac:dyDescent="0.25">
      <c r="A45" s="85" t="s">
        <v>800</v>
      </c>
      <c r="B45" s="86" t="s">
        <v>891</v>
      </c>
      <c r="C45" s="86" t="s">
        <v>41</v>
      </c>
      <c r="D45" s="86" t="s">
        <v>41</v>
      </c>
      <c r="E45" s="86" t="s">
        <v>347</v>
      </c>
      <c r="F45" s="86" t="s">
        <v>469</v>
      </c>
      <c r="G45" s="118"/>
      <c r="H45" s="124" t="s">
        <v>1119</v>
      </c>
    </row>
    <row r="46" spans="1:8" ht="15" customHeight="1" x14ac:dyDescent="0.25">
      <c r="A46" s="85" t="s">
        <v>823</v>
      </c>
      <c r="B46" s="86" t="s">
        <v>900</v>
      </c>
      <c r="C46" s="86" t="s">
        <v>41</v>
      </c>
      <c r="D46" s="86" t="s">
        <v>41</v>
      </c>
      <c r="E46" s="86" t="s">
        <v>347</v>
      </c>
      <c r="F46" s="86" t="s">
        <v>189</v>
      </c>
      <c r="G46" s="118"/>
      <c r="H46" s="124" t="s">
        <v>1119</v>
      </c>
    </row>
    <row r="47" spans="1:8" ht="15" customHeight="1" x14ac:dyDescent="0.25">
      <c r="A47" s="85" t="s">
        <v>799</v>
      </c>
      <c r="B47" s="86" t="s">
        <v>890</v>
      </c>
      <c r="C47" s="86" t="s">
        <v>41</v>
      </c>
      <c r="D47" s="86" t="s">
        <v>41</v>
      </c>
      <c r="E47" s="86" t="s">
        <v>347</v>
      </c>
      <c r="F47" s="86" t="s">
        <v>457</v>
      </c>
      <c r="G47" s="118"/>
      <c r="H47" s="124" t="s">
        <v>1119</v>
      </c>
    </row>
    <row r="48" spans="1:8" ht="15" customHeight="1" x14ac:dyDescent="0.25">
      <c r="A48" s="85" t="s">
        <v>826</v>
      </c>
      <c r="B48" s="86" t="s">
        <v>901</v>
      </c>
      <c r="C48" s="86" t="s">
        <v>41</v>
      </c>
      <c r="D48" s="86" t="s">
        <v>41</v>
      </c>
      <c r="E48" s="86" t="s">
        <v>347</v>
      </c>
      <c r="F48" s="86" t="s">
        <v>197</v>
      </c>
      <c r="G48" s="118"/>
      <c r="H48" s="124" t="s">
        <v>1119</v>
      </c>
    </row>
    <row r="49" spans="1:8" ht="15" customHeight="1" x14ac:dyDescent="0.25">
      <c r="A49" s="85" t="s">
        <v>844</v>
      </c>
      <c r="B49" s="86" t="s">
        <v>902</v>
      </c>
      <c r="C49" s="86" t="s">
        <v>41</v>
      </c>
      <c r="D49" s="86" t="s">
        <v>41</v>
      </c>
      <c r="E49" s="86" t="s">
        <v>347</v>
      </c>
      <c r="F49" s="86" t="s">
        <v>226</v>
      </c>
      <c r="G49" s="118"/>
      <c r="H49" s="124" t="s">
        <v>1119</v>
      </c>
    </row>
    <row r="50" spans="1:8" ht="15" customHeight="1" x14ac:dyDescent="0.25">
      <c r="A50" s="85" t="s">
        <v>845</v>
      </c>
      <c r="B50" s="86" t="s">
        <v>902</v>
      </c>
      <c r="C50" s="86" t="s">
        <v>41</v>
      </c>
      <c r="D50" s="86" t="s">
        <v>41</v>
      </c>
      <c r="E50" s="86" t="s">
        <v>347</v>
      </c>
      <c r="F50" s="86" t="s">
        <v>55</v>
      </c>
      <c r="G50" s="118"/>
      <c r="H50" s="124" t="s">
        <v>1119</v>
      </c>
    </row>
    <row r="51" spans="1:8" ht="15" customHeight="1" x14ac:dyDescent="0.25">
      <c r="A51" s="85" t="s">
        <v>847</v>
      </c>
      <c r="B51" s="86" t="s">
        <v>902</v>
      </c>
      <c r="C51" s="86" t="s">
        <v>41</v>
      </c>
      <c r="D51" s="86" t="s">
        <v>41</v>
      </c>
      <c r="E51" s="86" t="s">
        <v>347</v>
      </c>
      <c r="F51" s="86" t="s">
        <v>163</v>
      </c>
      <c r="G51" s="118"/>
      <c r="H51" s="124" t="s">
        <v>1119</v>
      </c>
    </row>
    <row r="52" spans="1:8" ht="15" customHeight="1" x14ac:dyDescent="0.25">
      <c r="A52" s="85" t="s">
        <v>848</v>
      </c>
      <c r="B52" s="86" t="s">
        <v>902</v>
      </c>
      <c r="C52" s="86" t="s">
        <v>41</v>
      </c>
      <c r="D52" s="86" t="s">
        <v>41</v>
      </c>
      <c r="E52" s="86" t="s">
        <v>347</v>
      </c>
      <c r="F52" s="86" t="s">
        <v>170</v>
      </c>
      <c r="G52" s="118"/>
      <c r="H52" s="124" t="s">
        <v>1119</v>
      </c>
    </row>
    <row r="53" spans="1:8" ht="15" customHeight="1" x14ac:dyDescent="0.25">
      <c r="A53" s="85" t="s">
        <v>849</v>
      </c>
      <c r="B53" s="86" t="s">
        <v>902</v>
      </c>
      <c r="C53" s="86" t="s">
        <v>41</v>
      </c>
      <c r="D53" s="86" t="s">
        <v>41</v>
      </c>
      <c r="E53" s="86" t="s">
        <v>347</v>
      </c>
      <c r="F53" s="86" t="s">
        <v>141</v>
      </c>
      <c r="G53" s="118"/>
      <c r="H53" s="124" t="s">
        <v>1119</v>
      </c>
    </row>
    <row r="54" spans="1:8" ht="15" customHeight="1" x14ac:dyDescent="0.25">
      <c r="A54" s="85" t="s">
        <v>850</v>
      </c>
      <c r="B54" s="86" t="s">
        <v>902</v>
      </c>
      <c r="C54" s="86" t="s">
        <v>41</v>
      </c>
      <c r="D54" s="86" t="s">
        <v>41</v>
      </c>
      <c r="E54" s="86" t="s">
        <v>347</v>
      </c>
      <c r="F54" s="86" t="s">
        <v>377</v>
      </c>
      <c r="G54" s="118"/>
      <c r="H54" s="124" t="s">
        <v>1119</v>
      </c>
    </row>
    <row r="55" spans="1:8" ht="15" customHeight="1" x14ac:dyDescent="0.25">
      <c r="A55" s="85" t="s">
        <v>855</v>
      </c>
      <c r="B55" s="86" t="s">
        <v>902</v>
      </c>
      <c r="C55" s="86" t="s">
        <v>41</v>
      </c>
      <c r="D55" s="86" t="s">
        <v>41</v>
      </c>
      <c r="E55" s="86" t="s">
        <v>347</v>
      </c>
      <c r="F55" s="86" t="s">
        <v>152</v>
      </c>
      <c r="G55" s="118"/>
      <c r="H55" s="124" t="s">
        <v>1119</v>
      </c>
    </row>
    <row r="56" spans="1:8" ht="15" customHeight="1" x14ac:dyDescent="0.25">
      <c r="A56" s="85" t="s">
        <v>856</v>
      </c>
      <c r="B56" s="86" t="s">
        <v>902</v>
      </c>
      <c r="C56" s="86" t="s">
        <v>41</v>
      </c>
      <c r="D56" s="86" t="s">
        <v>41</v>
      </c>
      <c r="E56" s="86" t="s">
        <v>347</v>
      </c>
      <c r="F56" s="86" t="s">
        <v>108</v>
      </c>
      <c r="G56" s="118"/>
      <c r="H56" s="124" t="s">
        <v>1119</v>
      </c>
    </row>
    <row r="57" spans="1:8" ht="15" customHeight="1" x14ac:dyDescent="0.25">
      <c r="A57" s="85" t="s">
        <v>830</v>
      </c>
      <c r="B57" s="86" t="s">
        <v>902</v>
      </c>
      <c r="C57" s="86" t="s">
        <v>41</v>
      </c>
      <c r="D57" s="86" t="s">
        <v>41</v>
      </c>
      <c r="E57" s="86" t="s">
        <v>347</v>
      </c>
      <c r="F57" s="86" t="s">
        <v>205</v>
      </c>
      <c r="G57" s="118"/>
      <c r="H57" s="124" t="s">
        <v>1119</v>
      </c>
    </row>
    <row r="58" spans="1:8" ht="15" customHeight="1" x14ac:dyDescent="0.25">
      <c r="A58" s="85" t="s">
        <v>834</v>
      </c>
      <c r="B58" s="86" t="s">
        <v>902</v>
      </c>
      <c r="C58" s="86" t="s">
        <v>41</v>
      </c>
      <c r="D58" s="86" t="s">
        <v>41</v>
      </c>
      <c r="E58" s="86" t="s">
        <v>347</v>
      </c>
      <c r="F58" s="86" t="s">
        <v>214</v>
      </c>
      <c r="G58" s="118"/>
      <c r="H58" s="124" t="s">
        <v>1119</v>
      </c>
    </row>
    <row r="59" spans="1:8" ht="15" customHeight="1" x14ac:dyDescent="0.25">
      <c r="A59" s="85" t="s">
        <v>835</v>
      </c>
      <c r="B59" s="86" t="s">
        <v>902</v>
      </c>
      <c r="C59" s="86" t="s">
        <v>41</v>
      </c>
      <c r="D59" s="86" t="s">
        <v>41</v>
      </c>
      <c r="E59" s="86" t="s">
        <v>347</v>
      </c>
      <c r="F59" s="86" t="s">
        <v>211</v>
      </c>
      <c r="G59" s="118"/>
      <c r="H59" s="124" t="s">
        <v>1119</v>
      </c>
    </row>
    <row r="60" spans="1:8" ht="15" customHeight="1" x14ac:dyDescent="0.25">
      <c r="A60" s="85" t="s">
        <v>836</v>
      </c>
      <c r="B60" s="86" t="s">
        <v>902</v>
      </c>
      <c r="C60" s="86" t="s">
        <v>41</v>
      </c>
      <c r="D60" s="86" t="s">
        <v>41</v>
      </c>
      <c r="E60" s="86" t="s">
        <v>347</v>
      </c>
      <c r="F60" s="86" t="s">
        <v>208</v>
      </c>
      <c r="G60" s="118"/>
      <c r="H60" s="124" t="s">
        <v>1119</v>
      </c>
    </row>
    <row r="61" spans="1:8" ht="15" customHeight="1" x14ac:dyDescent="0.25">
      <c r="A61" s="85" t="s">
        <v>837</v>
      </c>
      <c r="B61" s="86" t="s">
        <v>902</v>
      </c>
      <c r="C61" s="86" t="s">
        <v>41</v>
      </c>
      <c r="D61" s="86" t="s">
        <v>41</v>
      </c>
      <c r="E61" s="86" t="s">
        <v>347</v>
      </c>
      <c r="F61" s="86" t="s">
        <v>617</v>
      </c>
      <c r="G61" s="118"/>
      <c r="H61" s="124" t="s">
        <v>1119</v>
      </c>
    </row>
    <row r="62" spans="1:8" ht="15" customHeight="1" x14ac:dyDescent="0.25">
      <c r="A62" s="85" t="s">
        <v>840</v>
      </c>
      <c r="B62" s="86" t="s">
        <v>902</v>
      </c>
      <c r="C62" s="86" t="s">
        <v>41</v>
      </c>
      <c r="D62" s="86" t="s">
        <v>41</v>
      </c>
      <c r="E62" s="86" t="s">
        <v>347</v>
      </c>
      <c r="F62" s="86" t="s">
        <v>217</v>
      </c>
      <c r="G62" s="118"/>
      <c r="H62" s="124" t="s">
        <v>1119</v>
      </c>
    </row>
    <row r="63" spans="1:8" ht="15" customHeight="1" x14ac:dyDescent="0.25">
      <c r="A63" s="85" t="s">
        <v>841</v>
      </c>
      <c r="B63" s="86" t="s">
        <v>902</v>
      </c>
      <c r="C63" s="86" t="s">
        <v>41</v>
      </c>
      <c r="D63" s="86" t="s">
        <v>41</v>
      </c>
      <c r="E63" s="86" t="s">
        <v>347</v>
      </c>
      <c r="F63" s="86" t="s">
        <v>391</v>
      </c>
      <c r="G63" s="118"/>
      <c r="H63" s="124" t="s">
        <v>1119</v>
      </c>
    </row>
    <row r="64" spans="1:8" ht="15" customHeight="1" x14ac:dyDescent="0.25">
      <c r="A64" s="85" t="s">
        <v>842</v>
      </c>
      <c r="B64" s="86" t="s">
        <v>902</v>
      </c>
      <c r="C64" s="86" t="s">
        <v>41</v>
      </c>
      <c r="D64" s="86" t="s">
        <v>41</v>
      </c>
      <c r="E64" s="86" t="s">
        <v>347</v>
      </c>
      <c r="F64" s="86" t="s">
        <v>137</v>
      </c>
      <c r="G64" s="118"/>
      <c r="H64" s="124" t="s">
        <v>1119</v>
      </c>
    </row>
    <row r="65" spans="1:8" ht="15" customHeight="1" x14ac:dyDescent="0.25">
      <c r="A65" s="85" t="s">
        <v>843</v>
      </c>
      <c r="B65" s="86" t="s">
        <v>903</v>
      </c>
      <c r="C65" s="86" t="s">
        <v>41</v>
      </c>
      <c r="D65" s="86" t="s">
        <v>41</v>
      </c>
      <c r="E65" s="86" t="s">
        <v>347</v>
      </c>
      <c r="F65" s="86" t="s">
        <v>40</v>
      </c>
      <c r="G65" s="118"/>
      <c r="H65" s="124" t="s">
        <v>1119</v>
      </c>
    </row>
    <row r="66" spans="1:8" ht="15" customHeight="1" x14ac:dyDescent="0.25">
      <c r="A66" s="85" t="s">
        <v>831</v>
      </c>
      <c r="B66" s="86" t="s">
        <v>903</v>
      </c>
      <c r="C66" s="86" t="s">
        <v>41</v>
      </c>
      <c r="D66" s="86" t="s">
        <v>41</v>
      </c>
      <c r="E66" s="86" t="s">
        <v>347</v>
      </c>
      <c r="F66" s="86" t="s">
        <v>203</v>
      </c>
      <c r="G66" s="118"/>
      <c r="H66" s="124" t="s">
        <v>1119</v>
      </c>
    </row>
    <row r="67" spans="1:8" ht="15" customHeight="1" x14ac:dyDescent="0.25">
      <c r="A67" s="85" t="s">
        <v>853</v>
      </c>
      <c r="B67" s="86" t="s">
        <v>906</v>
      </c>
      <c r="C67" s="86" t="s">
        <v>41</v>
      </c>
      <c r="D67" s="86" t="s">
        <v>41</v>
      </c>
      <c r="E67" s="86" t="s">
        <v>347</v>
      </c>
      <c r="F67" s="86" t="s">
        <v>158</v>
      </c>
      <c r="G67" s="118"/>
      <c r="H67" s="124" t="s">
        <v>1119</v>
      </c>
    </row>
    <row r="68" spans="1:8" ht="15" customHeight="1" x14ac:dyDescent="0.25">
      <c r="A68" s="85" t="s">
        <v>838</v>
      </c>
      <c r="B68" s="86" t="s">
        <v>906</v>
      </c>
      <c r="C68" s="86" t="s">
        <v>41</v>
      </c>
      <c r="D68" s="86" t="s">
        <v>41</v>
      </c>
      <c r="E68" s="86" t="s">
        <v>347</v>
      </c>
      <c r="F68" s="86" t="s">
        <v>223</v>
      </c>
      <c r="G68" s="118"/>
      <c r="H68" s="124" t="s">
        <v>1119</v>
      </c>
    </row>
    <row r="69" spans="1:8" ht="15" customHeight="1" x14ac:dyDescent="0.25">
      <c r="A69" s="85" t="s">
        <v>854</v>
      </c>
      <c r="B69" s="86" t="s">
        <v>907</v>
      </c>
      <c r="C69" s="86" t="s">
        <v>41</v>
      </c>
      <c r="D69" s="86" t="s">
        <v>41</v>
      </c>
      <c r="E69" s="86" t="s">
        <v>347</v>
      </c>
      <c r="F69" s="86" t="s">
        <v>155</v>
      </c>
      <c r="G69" s="118"/>
      <c r="H69" s="124" t="s">
        <v>1119</v>
      </c>
    </row>
    <row r="70" spans="1:8" ht="15" customHeight="1" x14ac:dyDescent="0.25">
      <c r="A70" s="85" t="s">
        <v>839</v>
      </c>
      <c r="B70" s="86" t="s">
        <v>907</v>
      </c>
      <c r="C70" s="86" t="s">
        <v>41</v>
      </c>
      <c r="D70" s="86" t="s">
        <v>41</v>
      </c>
      <c r="E70" s="86" t="s">
        <v>347</v>
      </c>
      <c r="F70" s="86" t="s">
        <v>220</v>
      </c>
      <c r="G70" s="118"/>
      <c r="H70" s="124" t="s">
        <v>1119</v>
      </c>
    </row>
    <row r="71" spans="1:8" ht="15" customHeight="1" x14ac:dyDescent="0.25">
      <c r="A71" s="85" t="s">
        <v>821</v>
      </c>
      <c r="B71" s="86" t="s">
        <v>897</v>
      </c>
      <c r="C71" s="86" t="s">
        <v>41</v>
      </c>
      <c r="D71" s="86" t="s">
        <v>41</v>
      </c>
      <c r="E71" s="86" t="s">
        <v>347</v>
      </c>
      <c r="F71" s="86" t="s">
        <v>193</v>
      </c>
      <c r="G71" s="118"/>
      <c r="H71" s="124" t="s">
        <v>1119</v>
      </c>
    </row>
    <row r="72" spans="1:8" ht="15" customHeight="1" x14ac:dyDescent="0.25">
      <c r="A72" s="85" t="s">
        <v>824</v>
      </c>
      <c r="B72" s="86" t="s">
        <v>899</v>
      </c>
      <c r="C72" s="86" t="s">
        <v>41</v>
      </c>
      <c r="D72" s="86" t="s">
        <v>41</v>
      </c>
      <c r="E72" s="86" t="s">
        <v>347</v>
      </c>
      <c r="F72" s="86" t="s">
        <v>530</v>
      </c>
      <c r="G72" s="118"/>
      <c r="H72" s="124" t="s">
        <v>1119</v>
      </c>
    </row>
    <row r="73" spans="1:8" ht="15" customHeight="1" x14ac:dyDescent="0.25">
      <c r="A73" s="85" t="s">
        <v>822</v>
      </c>
      <c r="B73" s="86" t="s">
        <v>898</v>
      </c>
      <c r="C73" s="86" t="s">
        <v>41</v>
      </c>
      <c r="D73" s="86" t="s">
        <v>41</v>
      </c>
      <c r="E73" s="86" t="s">
        <v>347</v>
      </c>
      <c r="F73" s="86" t="s">
        <v>191</v>
      </c>
      <c r="G73" s="118"/>
      <c r="H73" s="124" t="s">
        <v>1119</v>
      </c>
    </row>
    <row r="74" spans="1:8" ht="15" customHeight="1" x14ac:dyDescent="0.25">
      <c r="A74" s="85" t="s">
        <v>833</v>
      </c>
      <c r="B74" s="86" t="s">
        <v>905</v>
      </c>
      <c r="C74" s="86" t="s">
        <v>41</v>
      </c>
      <c r="D74" s="86" t="s">
        <v>41</v>
      </c>
      <c r="E74" s="86" t="s">
        <v>347</v>
      </c>
      <c r="F74" s="86" t="s">
        <v>597</v>
      </c>
      <c r="G74" s="118"/>
      <c r="H74" s="124" t="s">
        <v>1119</v>
      </c>
    </row>
    <row r="75" spans="1:8" ht="15" customHeight="1" x14ac:dyDescent="0.25">
      <c r="A75" s="85" t="s">
        <v>832</v>
      </c>
      <c r="B75" s="86" t="s">
        <v>904</v>
      </c>
      <c r="C75" s="86" t="s">
        <v>41</v>
      </c>
      <c r="D75" s="86" t="s">
        <v>41</v>
      </c>
      <c r="E75" s="86" t="s">
        <v>347</v>
      </c>
      <c r="F75" s="86" t="s">
        <v>201</v>
      </c>
      <c r="G75" s="118"/>
      <c r="H75" s="124" t="s">
        <v>1119</v>
      </c>
    </row>
    <row r="76" spans="1:8" ht="15" customHeight="1" x14ac:dyDescent="0.25">
      <c r="A76" s="85" t="s">
        <v>792</v>
      </c>
      <c r="B76" s="86" t="s">
        <v>888</v>
      </c>
      <c r="C76" s="86" t="s">
        <v>41</v>
      </c>
      <c r="D76" s="86" t="s">
        <v>41</v>
      </c>
      <c r="E76" s="86" t="s">
        <v>347</v>
      </c>
      <c r="F76" s="86" t="s">
        <v>256</v>
      </c>
      <c r="G76" s="118"/>
      <c r="H76" s="124" t="s">
        <v>1119</v>
      </c>
    </row>
    <row r="77" spans="1:8" ht="15" customHeight="1" x14ac:dyDescent="0.25">
      <c r="A77" s="85" t="s">
        <v>34</v>
      </c>
      <c r="B77" s="86" t="s">
        <v>35</v>
      </c>
      <c r="C77" s="86" t="s">
        <v>36</v>
      </c>
      <c r="D77" s="86" t="s">
        <v>73</v>
      </c>
      <c r="E77" s="86" t="s">
        <v>37</v>
      </c>
      <c r="F77" s="86" t="s">
        <v>37</v>
      </c>
      <c r="G77" s="118" t="str">
        <f>'OSD335x-SM Signal Name'!G22</f>
        <v>VDDSHV6</v>
      </c>
      <c r="H77" s="123"/>
    </row>
    <row r="78" spans="1:8" ht="15" customHeight="1" x14ac:dyDescent="0.25">
      <c r="A78" s="85" t="s">
        <v>42</v>
      </c>
      <c r="B78" s="86" t="s">
        <v>43</v>
      </c>
      <c r="C78" s="86" t="s">
        <v>44</v>
      </c>
      <c r="D78" s="86" t="s">
        <v>722</v>
      </c>
      <c r="E78" s="86" t="s">
        <v>45</v>
      </c>
      <c r="F78" s="86" t="s">
        <v>45</v>
      </c>
      <c r="G78" s="118" t="str">
        <f>'OSD335x-SM Signal Name'!G24</f>
        <v>VDDSHV6</v>
      </c>
      <c r="H78" s="123"/>
    </row>
    <row r="79" spans="1:8" ht="15" customHeight="1" x14ac:dyDescent="0.25">
      <c r="A79" s="85" t="s">
        <v>46</v>
      </c>
      <c r="B79" s="86" t="s">
        <v>43</v>
      </c>
      <c r="C79" s="86" t="s">
        <v>47</v>
      </c>
      <c r="D79" s="86" t="s">
        <v>780</v>
      </c>
      <c r="E79" s="86" t="s">
        <v>48</v>
      </c>
      <c r="F79" s="86" t="s">
        <v>48</v>
      </c>
      <c r="G79" s="118" t="str">
        <f>'OSD335x-SM Signal Name'!G25</f>
        <v>VDDSHV6</v>
      </c>
      <c r="H79" s="123"/>
    </row>
    <row r="80" spans="1:8" x14ac:dyDescent="0.25">
      <c r="A80" s="67" t="s">
        <v>49</v>
      </c>
      <c r="B80" s="68" t="s">
        <v>50</v>
      </c>
      <c r="C80" s="68" t="s">
        <v>51</v>
      </c>
      <c r="D80" s="68" t="s">
        <v>319</v>
      </c>
      <c r="E80" s="68" t="s">
        <v>52</v>
      </c>
      <c r="F80" s="68" t="s">
        <v>52</v>
      </c>
      <c r="G80" s="120" t="str">
        <f>'OSD335x-SM Signal Name'!G27</f>
        <v>VDDSHV6</v>
      </c>
      <c r="H80" s="125"/>
    </row>
    <row r="81" spans="1:8" ht="15" customHeight="1" x14ac:dyDescent="0.25">
      <c r="A81" s="85" t="s">
        <v>53</v>
      </c>
      <c r="B81" s="86" t="s">
        <v>54</v>
      </c>
      <c r="C81" s="86" t="s">
        <v>55</v>
      </c>
      <c r="D81" s="86" t="s">
        <v>283</v>
      </c>
      <c r="E81" s="86" t="s">
        <v>36</v>
      </c>
      <c r="F81" s="86" t="s">
        <v>36</v>
      </c>
      <c r="G81" s="118"/>
      <c r="H81" s="123"/>
    </row>
    <row r="82" spans="1:8" ht="15" customHeight="1" x14ac:dyDescent="0.25">
      <c r="A82" s="85" t="s">
        <v>56</v>
      </c>
      <c r="B82" s="86" t="s">
        <v>57</v>
      </c>
      <c r="C82" s="86" t="s">
        <v>58</v>
      </c>
      <c r="D82" s="86" t="s">
        <v>245</v>
      </c>
      <c r="E82" s="86" t="s">
        <v>59</v>
      </c>
      <c r="F82" s="86" t="s">
        <v>59</v>
      </c>
      <c r="G82" s="118" t="str">
        <f>'OSD335x-SM Signal Name'!G28</f>
        <v>VDDSHV3</v>
      </c>
      <c r="H82" s="123"/>
    </row>
    <row r="83" spans="1:8" ht="15" customHeight="1" x14ac:dyDescent="0.25">
      <c r="A83" s="85" t="s">
        <v>60</v>
      </c>
      <c r="B83" s="86" t="s">
        <v>57</v>
      </c>
      <c r="C83" s="86" t="s">
        <v>61</v>
      </c>
      <c r="D83" s="86" t="s">
        <v>268</v>
      </c>
      <c r="E83" s="86" t="s">
        <v>62</v>
      </c>
      <c r="F83" s="86" t="s">
        <v>62</v>
      </c>
      <c r="G83" s="118" t="str">
        <f>'OSD335x-SM Signal Name'!G29</f>
        <v>VDDSHV3</v>
      </c>
      <c r="H83" s="123"/>
    </row>
    <row r="84" spans="1:8" ht="15" customHeight="1" x14ac:dyDescent="0.25">
      <c r="A84" s="85" t="s">
        <v>63</v>
      </c>
      <c r="B84" s="86" t="s">
        <v>57</v>
      </c>
      <c r="C84" s="86" t="s">
        <v>64</v>
      </c>
      <c r="D84" s="86" t="s">
        <v>264</v>
      </c>
      <c r="E84" s="86" t="s">
        <v>65</v>
      </c>
      <c r="F84" s="86" t="s">
        <v>65</v>
      </c>
      <c r="G84" s="118" t="str">
        <f>'OSD335x-SM Signal Name'!G30</f>
        <v>VDDSHV3</v>
      </c>
      <c r="H84" s="123"/>
    </row>
    <row r="85" spans="1:8" ht="15" customHeight="1" x14ac:dyDescent="0.25">
      <c r="A85" s="85" t="s">
        <v>66</v>
      </c>
      <c r="B85" s="86" t="s">
        <v>57</v>
      </c>
      <c r="C85" s="86" t="s">
        <v>67</v>
      </c>
      <c r="D85" s="86" t="s">
        <v>458</v>
      </c>
      <c r="E85" s="86" t="s">
        <v>68</v>
      </c>
      <c r="F85" s="86" t="s">
        <v>68</v>
      </c>
      <c r="G85" s="118" t="str">
        <f>'OSD335x-SM Signal Name'!G31</f>
        <v>VDDSHV3</v>
      </c>
      <c r="H85" s="123"/>
    </row>
    <row r="86" spans="1:8" ht="15" customHeight="1" x14ac:dyDescent="0.25">
      <c r="A86" s="85" t="s">
        <v>69</v>
      </c>
      <c r="B86" s="86" t="s">
        <v>57</v>
      </c>
      <c r="C86" s="86" t="s">
        <v>59</v>
      </c>
      <c r="D86" s="86" t="s">
        <v>241</v>
      </c>
      <c r="E86" s="86" t="s">
        <v>70</v>
      </c>
      <c r="F86" s="86" t="s">
        <v>70</v>
      </c>
      <c r="G86" s="118" t="str">
        <f>'OSD335x-SM Signal Name'!G32</f>
        <v>VDDSHV3</v>
      </c>
      <c r="H86" s="123"/>
    </row>
    <row r="87" spans="1:8" ht="15" customHeight="1" x14ac:dyDescent="0.25">
      <c r="A87" s="85" t="s">
        <v>71</v>
      </c>
      <c r="B87" s="86" t="s">
        <v>57</v>
      </c>
      <c r="C87" s="86" t="s">
        <v>72</v>
      </c>
      <c r="D87" s="86" t="s">
        <v>249</v>
      </c>
      <c r="E87" s="86" t="s">
        <v>73</v>
      </c>
      <c r="F87" s="86" t="s">
        <v>73</v>
      </c>
      <c r="G87" s="118" t="str">
        <f>'OSD335x-SM Signal Name'!G33</f>
        <v>VDDSHV3</v>
      </c>
      <c r="H87" s="123"/>
    </row>
    <row r="88" spans="1:8" ht="15" customHeight="1" x14ac:dyDescent="0.25">
      <c r="A88" s="85" t="s">
        <v>74</v>
      </c>
      <c r="B88" s="86" t="s">
        <v>57</v>
      </c>
      <c r="C88" s="86" t="s">
        <v>68</v>
      </c>
      <c r="D88" s="86" t="s">
        <v>466</v>
      </c>
      <c r="E88" s="86" t="s">
        <v>75</v>
      </c>
      <c r="F88" s="86" t="s">
        <v>75</v>
      </c>
      <c r="G88" s="118" t="str">
        <f>'OSD335x-SM Signal Name'!G34</f>
        <v>VDDSHV3</v>
      </c>
      <c r="H88" s="123"/>
    </row>
    <row r="89" spans="1:8" ht="15" customHeight="1" x14ac:dyDescent="0.25">
      <c r="A89" s="85" t="s">
        <v>76</v>
      </c>
      <c r="B89" s="86" t="s">
        <v>57</v>
      </c>
      <c r="C89" s="86" t="s">
        <v>70</v>
      </c>
      <c r="D89" s="86" t="s">
        <v>462</v>
      </c>
      <c r="E89" s="86" t="s">
        <v>77</v>
      </c>
      <c r="F89" s="86" t="s">
        <v>77</v>
      </c>
      <c r="G89" s="118" t="str">
        <f>'OSD335x-SM Signal Name'!G35</f>
        <v>VDDSHV3</v>
      </c>
      <c r="H89" s="123"/>
    </row>
    <row r="90" spans="1:8" ht="15" customHeight="1" x14ac:dyDescent="0.25">
      <c r="A90" s="85" t="s">
        <v>78</v>
      </c>
      <c r="B90" s="86" t="s">
        <v>57</v>
      </c>
      <c r="C90" s="86" t="s">
        <v>79</v>
      </c>
      <c r="D90" s="86" t="s">
        <v>182</v>
      </c>
      <c r="E90" s="86" t="s">
        <v>80</v>
      </c>
      <c r="F90" s="86" t="s">
        <v>80</v>
      </c>
      <c r="G90" s="118" t="str">
        <f>'OSD335x-SM Signal Name'!G36</f>
        <v>VDDSHV3</v>
      </c>
      <c r="H90" s="123"/>
    </row>
    <row r="91" spans="1:8" ht="15" customHeight="1" x14ac:dyDescent="0.25">
      <c r="A91" s="85" t="s">
        <v>81</v>
      </c>
      <c r="B91" s="86" t="s">
        <v>57</v>
      </c>
      <c r="C91" s="86" t="s">
        <v>77</v>
      </c>
      <c r="D91" s="86" t="s">
        <v>487</v>
      </c>
      <c r="E91" s="86" t="s">
        <v>82</v>
      </c>
      <c r="F91" s="86" t="s">
        <v>82</v>
      </c>
      <c r="G91" s="118" t="str">
        <f>'OSD335x-SM Signal Name'!G37</f>
        <v>VDDSHV3</v>
      </c>
      <c r="H91" s="123"/>
    </row>
    <row r="92" spans="1:8" ht="15" customHeight="1" x14ac:dyDescent="0.25">
      <c r="A92" s="85" t="s">
        <v>83</v>
      </c>
      <c r="B92" s="86" t="s">
        <v>57</v>
      </c>
      <c r="C92" s="86" t="s">
        <v>84</v>
      </c>
      <c r="D92" s="86" t="s">
        <v>473</v>
      </c>
      <c r="E92" s="86" t="s">
        <v>85</v>
      </c>
      <c r="F92" s="86" t="s">
        <v>85</v>
      </c>
      <c r="G92" s="118" t="str">
        <f>'OSD335x-SM Signal Name'!G38</f>
        <v>VDDSHV3</v>
      </c>
      <c r="H92" s="123"/>
    </row>
    <row r="93" spans="1:8" ht="15" customHeight="1" x14ac:dyDescent="0.25">
      <c r="A93" s="85" t="s">
        <v>86</v>
      </c>
      <c r="B93" s="86" t="s">
        <v>57</v>
      </c>
      <c r="C93" s="86" t="s">
        <v>85</v>
      </c>
      <c r="D93" s="86" t="s">
        <v>178</v>
      </c>
      <c r="E93" s="86" t="s">
        <v>87</v>
      </c>
      <c r="F93" s="86" t="s">
        <v>87</v>
      </c>
      <c r="G93" s="118" t="str">
        <f>'OSD335x-SM Signal Name'!G39</f>
        <v>VDDSHV3</v>
      </c>
      <c r="H93" s="123"/>
    </row>
    <row r="94" spans="1:8" ht="15" customHeight="1" x14ac:dyDescent="0.25">
      <c r="A94" s="85" t="s">
        <v>88</v>
      </c>
      <c r="B94" s="86" t="s">
        <v>89</v>
      </c>
      <c r="C94" s="86" t="s">
        <v>90</v>
      </c>
      <c r="D94" s="86" t="s">
        <v>41</v>
      </c>
      <c r="E94" s="86" t="s">
        <v>91</v>
      </c>
      <c r="F94" s="86" t="s">
        <v>91</v>
      </c>
      <c r="G94" s="118" t="str">
        <f>'OSD335x-SM Signal Name'!G40</f>
        <v>VDDSHV1</v>
      </c>
      <c r="H94" s="123" t="s">
        <v>1120</v>
      </c>
    </row>
    <row r="95" spans="1:8" ht="15" customHeight="1" x14ac:dyDescent="0.25">
      <c r="A95" s="85" t="s">
        <v>92</v>
      </c>
      <c r="B95" s="86" t="s">
        <v>89</v>
      </c>
      <c r="C95" s="86" t="s">
        <v>93</v>
      </c>
      <c r="D95" s="86" t="s">
        <v>41</v>
      </c>
      <c r="E95" s="86" t="s">
        <v>94</v>
      </c>
      <c r="F95" s="86" t="s">
        <v>94</v>
      </c>
      <c r="G95" s="118" t="str">
        <f>'OSD335x-SM Signal Name'!G41</f>
        <v>VDDSHV1</v>
      </c>
      <c r="H95" s="123" t="s">
        <v>1120</v>
      </c>
    </row>
    <row r="96" spans="1:8" ht="15" customHeight="1" x14ac:dyDescent="0.25">
      <c r="A96" s="85" t="s">
        <v>95</v>
      </c>
      <c r="B96" s="86" t="s">
        <v>89</v>
      </c>
      <c r="C96" s="86" t="s">
        <v>96</v>
      </c>
      <c r="D96" s="86" t="s">
        <v>41</v>
      </c>
      <c r="E96" s="86" t="s">
        <v>97</v>
      </c>
      <c r="F96" s="86" t="s">
        <v>97</v>
      </c>
      <c r="G96" s="118" t="str">
        <f>'OSD335x-SM Signal Name'!G42</f>
        <v>VDDSHV1</v>
      </c>
      <c r="H96" s="123" t="s">
        <v>1120</v>
      </c>
    </row>
    <row r="97" spans="1:8" ht="15" customHeight="1" x14ac:dyDescent="0.25">
      <c r="A97" s="85" t="s">
        <v>98</v>
      </c>
      <c r="B97" s="86" t="s">
        <v>89</v>
      </c>
      <c r="C97" s="86" t="s">
        <v>99</v>
      </c>
      <c r="D97" s="86" t="s">
        <v>41</v>
      </c>
      <c r="E97" s="86" t="s">
        <v>100</v>
      </c>
      <c r="F97" s="86" t="s">
        <v>100</v>
      </c>
      <c r="G97" s="118" t="str">
        <f>'OSD335x-SM Signal Name'!G43</f>
        <v>VDDSHV1</v>
      </c>
      <c r="H97" s="123" t="s">
        <v>1120</v>
      </c>
    </row>
    <row r="98" spans="1:8" ht="15" customHeight="1" x14ac:dyDescent="0.25">
      <c r="A98" s="85" t="s">
        <v>101</v>
      </c>
      <c r="B98" s="86" t="s">
        <v>89</v>
      </c>
      <c r="C98" s="86" t="s">
        <v>102</v>
      </c>
      <c r="D98" s="86" t="s">
        <v>41</v>
      </c>
      <c r="E98" s="86" t="s">
        <v>103</v>
      </c>
      <c r="F98" s="86" t="s">
        <v>103</v>
      </c>
      <c r="G98" s="118" t="str">
        <f>'OSD335x-SM Signal Name'!G44</f>
        <v>VDDSHV1</v>
      </c>
      <c r="H98" s="123" t="s">
        <v>1120</v>
      </c>
    </row>
    <row r="99" spans="1:8" ht="15" customHeight="1" x14ac:dyDescent="0.25">
      <c r="A99" s="85" t="s">
        <v>104</v>
      </c>
      <c r="B99" s="86" t="s">
        <v>89</v>
      </c>
      <c r="C99" s="86" t="s">
        <v>105</v>
      </c>
      <c r="D99" s="86" t="s">
        <v>41</v>
      </c>
      <c r="E99" s="86" t="s">
        <v>106</v>
      </c>
      <c r="F99" s="86" t="s">
        <v>106</v>
      </c>
      <c r="G99" s="118" t="str">
        <f>'OSD335x-SM Signal Name'!G45</f>
        <v>VDDSHV1</v>
      </c>
      <c r="H99" s="123" t="s">
        <v>1120</v>
      </c>
    </row>
    <row r="100" spans="1:8" ht="15" customHeight="1" x14ac:dyDescent="0.25">
      <c r="A100" s="85" t="s">
        <v>107</v>
      </c>
      <c r="B100" s="86" t="s">
        <v>89</v>
      </c>
      <c r="C100" s="86" t="s">
        <v>108</v>
      </c>
      <c r="D100" s="86" t="s">
        <v>41</v>
      </c>
      <c r="E100" s="86" t="s">
        <v>109</v>
      </c>
      <c r="F100" s="86" t="s">
        <v>109</v>
      </c>
      <c r="G100" s="118" t="str">
        <f>'OSD335x-SM Signal Name'!G46</f>
        <v>VDDSHV1</v>
      </c>
      <c r="H100" s="123" t="s">
        <v>1120</v>
      </c>
    </row>
    <row r="101" spans="1:8" ht="15" customHeight="1" x14ac:dyDescent="0.25">
      <c r="A101" s="85" t="s">
        <v>110</v>
      </c>
      <c r="B101" s="86" t="s">
        <v>89</v>
      </c>
      <c r="C101" s="86" t="s">
        <v>111</v>
      </c>
      <c r="D101" s="86" t="s">
        <v>41</v>
      </c>
      <c r="E101" s="86" t="s">
        <v>112</v>
      </c>
      <c r="F101" s="86" t="s">
        <v>112</v>
      </c>
      <c r="G101" s="118" t="str">
        <f>'OSD335x-SM Signal Name'!G47</f>
        <v>VDDSHV1</v>
      </c>
      <c r="H101" s="123" t="s">
        <v>1120</v>
      </c>
    </row>
    <row r="102" spans="1:8" ht="15" customHeight="1" x14ac:dyDescent="0.25">
      <c r="A102" s="85" t="s">
        <v>113</v>
      </c>
      <c r="B102" s="86" t="s">
        <v>89</v>
      </c>
      <c r="C102" s="86" t="s">
        <v>114</v>
      </c>
      <c r="D102" s="86" t="s">
        <v>434</v>
      </c>
      <c r="E102" s="86" t="s">
        <v>115</v>
      </c>
      <c r="F102" s="86" t="s">
        <v>115</v>
      </c>
      <c r="G102" s="118" t="str">
        <f>'OSD335x-SM Signal Name'!G48</f>
        <v>VDDSHV2</v>
      </c>
      <c r="H102" s="123"/>
    </row>
    <row r="103" spans="1:8" ht="15" customHeight="1" x14ac:dyDescent="0.25">
      <c r="A103" s="85" t="s">
        <v>116</v>
      </c>
      <c r="B103" s="86" t="s">
        <v>89</v>
      </c>
      <c r="C103" s="86" t="s">
        <v>117</v>
      </c>
      <c r="D103" s="86" t="s">
        <v>179</v>
      </c>
      <c r="E103" s="86" t="s">
        <v>118</v>
      </c>
      <c r="F103" s="86" t="s">
        <v>118</v>
      </c>
      <c r="G103" s="118" t="str">
        <f>'OSD335x-SM Signal Name'!G49</f>
        <v>VDDSHV2</v>
      </c>
      <c r="H103" s="123"/>
    </row>
    <row r="104" spans="1:8" ht="15" customHeight="1" x14ac:dyDescent="0.25">
      <c r="A104" s="85" t="s">
        <v>119</v>
      </c>
      <c r="B104" s="86" t="s">
        <v>89</v>
      </c>
      <c r="C104" s="86" t="s">
        <v>120</v>
      </c>
      <c r="D104" s="86" t="s">
        <v>335</v>
      </c>
      <c r="E104" s="86" t="s">
        <v>121</v>
      </c>
      <c r="F104" s="86" t="s">
        <v>121</v>
      </c>
      <c r="G104" s="118" t="str">
        <f>'OSD335x-SM Signal Name'!G50</f>
        <v>VDDSHV2</v>
      </c>
      <c r="H104" s="123"/>
    </row>
    <row r="105" spans="1:8" ht="15" customHeight="1" x14ac:dyDescent="0.25">
      <c r="A105" s="85" t="s">
        <v>122</v>
      </c>
      <c r="B105" s="86" t="s">
        <v>89</v>
      </c>
      <c r="C105" s="86" t="s">
        <v>123</v>
      </c>
      <c r="D105" s="86" t="s">
        <v>339</v>
      </c>
      <c r="E105" s="86" t="s">
        <v>124</v>
      </c>
      <c r="F105" s="86" t="s">
        <v>124</v>
      </c>
      <c r="G105" s="118" t="str">
        <f>'OSD335x-SM Signal Name'!G51</f>
        <v>VDDSHV2</v>
      </c>
      <c r="H105" s="123"/>
    </row>
    <row r="106" spans="1:8" ht="15" customHeight="1" x14ac:dyDescent="0.25">
      <c r="A106" s="85" t="s">
        <v>125</v>
      </c>
      <c r="B106" s="86" t="s">
        <v>89</v>
      </c>
      <c r="C106" s="86" t="s">
        <v>126</v>
      </c>
      <c r="D106" s="86" t="s">
        <v>345</v>
      </c>
      <c r="E106" s="86" t="s">
        <v>58</v>
      </c>
      <c r="F106" s="86" t="s">
        <v>58</v>
      </c>
      <c r="G106" s="118" t="str">
        <f>'OSD335x-SM Signal Name'!G52</f>
        <v>VDDSHV2</v>
      </c>
      <c r="H106" s="123"/>
    </row>
    <row r="107" spans="1:8" ht="15" customHeight="1" x14ac:dyDescent="0.25">
      <c r="A107" s="85" t="s">
        <v>127</v>
      </c>
      <c r="B107" s="86" t="s">
        <v>89</v>
      </c>
      <c r="C107" s="86" t="s">
        <v>128</v>
      </c>
      <c r="D107" s="86" t="s">
        <v>331</v>
      </c>
      <c r="E107" s="86" t="s">
        <v>61</v>
      </c>
      <c r="F107" s="86" t="s">
        <v>61</v>
      </c>
      <c r="G107" s="118" t="str">
        <f>'OSD335x-SM Signal Name'!G53</f>
        <v>VDDSHV2</v>
      </c>
      <c r="H107" s="123"/>
    </row>
    <row r="108" spans="1:8" ht="15" customHeight="1" x14ac:dyDescent="0.25">
      <c r="A108" s="85" t="s">
        <v>129</v>
      </c>
      <c r="B108" s="86" t="s">
        <v>89</v>
      </c>
      <c r="C108" s="86" t="s">
        <v>130</v>
      </c>
      <c r="D108" s="86" t="s">
        <v>341</v>
      </c>
      <c r="E108" s="86" t="s">
        <v>131</v>
      </c>
      <c r="F108" s="86" t="s">
        <v>131</v>
      </c>
      <c r="G108" s="118" t="str">
        <f>'OSD335x-SM Signal Name'!G54</f>
        <v>VDDSHV2</v>
      </c>
      <c r="H108" s="123"/>
    </row>
    <row r="109" spans="1:8" ht="15" customHeight="1" x14ac:dyDescent="0.25">
      <c r="A109" s="85" t="s">
        <v>132</v>
      </c>
      <c r="B109" s="86" t="s">
        <v>89</v>
      </c>
      <c r="C109" s="86" t="s">
        <v>133</v>
      </c>
      <c r="D109" s="86" t="s">
        <v>45</v>
      </c>
      <c r="E109" s="86" t="s">
        <v>134</v>
      </c>
      <c r="F109" s="86" t="s">
        <v>134</v>
      </c>
      <c r="G109" s="118" t="str">
        <f>'OSD335x-SM Signal Name'!G55</f>
        <v>VDDSHV2</v>
      </c>
      <c r="H109" s="123"/>
    </row>
    <row r="110" spans="1:8" ht="15" customHeight="1" x14ac:dyDescent="0.25">
      <c r="A110" s="85" t="s">
        <v>135</v>
      </c>
      <c r="B110" s="40" t="s">
        <v>136</v>
      </c>
      <c r="C110" s="86" t="s">
        <v>137</v>
      </c>
      <c r="D110" s="86" t="s">
        <v>768</v>
      </c>
      <c r="E110" s="86" t="s">
        <v>138</v>
      </c>
      <c r="F110" s="86" t="s">
        <v>138</v>
      </c>
      <c r="G110" s="118" t="str">
        <f>'OSD335x-SM Signal Name'!G56</f>
        <v>VDDSHV1</v>
      </c>
      <c r="H110" s="124"/>
    </row>
    <row r="111" spans="1:8" ht="15" customHeight="1" x14ac:dyDescent="0.25">
      <c r="A111" s="85" t="s">
        <v>139</v>
      </c>
      <c r="B111" s="40" t="s">
        <v>140</v>
      </c>
      <c r="C111" s="86" t="s">
        <v>141</v>
      </c>
      <c r="D111" s="86" t="s">
        <v>661</v>
      </c>
      <c r="E111" s="86" t="s">
        <v>130</v>
      </c>
      <c r="F111" s="86" t="s">
        <v>130</v>
      </c>
      <c r="G111" s="118" t="str">
        <f>'OSD335x-SM Signal Name'!G57</f>
        <v>VDDSHV1</v>
      </c>
      <c r="H111" s="123"/>
    </row>
    <row r="112" spans="1:8" ht="15" customHeight="1" x14ac:dyDescent="0.25">
      <c r="A112" s="85" t="s">
        <v>142</v>
      </c>
      <c r="B112" s="40" t="s">
        <v>143</v>
      </c>
      <c r="C112" s="86" t="s">
        <v>144</v>
      </c>
      <c r="D112" s="86" t="s">
        <v>24</v>
      </c>
      <c r="E112" s="86" t="s">
        <v>145</v>
      </c>
      <c r="F112" s="86" t="s">
        <v>145</v>
      </c>
      <c r="G112" s="118" t="str">
        <f>'OSD335x-SM Signal Name'!G58</f>
        <v>VDDSHV3</v>
      </c>
      <c r="H112" s="123"/>
    </row>
    <row r="113" spans="1:8" ht="15" customHeight="1" x14ac:dyDescent="0.25">
      <c r="A113" s="85" t="s">
        <v>146</v>
      </c>
      <c r="B113" s="40" t="s">
        <v>147</v>
      </c>
      <c r="C113" s="86" t="s">
        <v>148</v>
      </c>
      <c r="D113" s="86" t="s">
        <v>253</v>
      </c>
      <c r="E113" s="86" t="s">
        <v>149</v>
      </c>
      <c r="F113" s="86" t="s">
        <v>149</v>
      </c>
      <c r="G113" s="118" t="str">
        <f>'OSD335x-SM Signal Name'!G59</f>
        <v>VDDSHV2</v>
      </c>
      <c r="H113" s="123"/>
    </row>
    <row r="114" spans="1:8" ht="15" customHeight="1" x14ac:dyDescent="0.25">
      <c r="A114" s="85" t="s">
        <v>150</v>
      </c>
      <c r="B114" s="86" t="s">
        <v>151</v>
      </c>
      <c r="C114" s="86" t="s">
        <v>152</v>
      </c>
      <c r="D114" s="86" t="s">
        <v>663</v>
      </c>
      <c r="E114" s="86" t="s">
        <v>153</v>
      </c>
      <c r="F114" s="86" t="s">
        <v>153</v>
      </c>
      <c r="G114" s="118" t="str">
        <f>'OSD335x-SM Signal Name'!G60</f>
        <v>VDDSHV1</v>
      </c>
      <c r="H114" s="123"/>
    </row>
    <row r="115" spans="1:8" ht="15" customHeight="1" x14ac:dyDescent="0.25">
      <c r="A115" s="85" t="s">
        <v>154</v>
      </c>
      <c r="B115" s="86" t="s">
        <v>151</v>
      </c>
      <c r="C115" s="86" t="s">
        <v>155</v>
      </c>
      <c r="D115" s="86" t="s">
        <v>41</v>
      </c>
      <c r="E115" s="86" t="s">
        <v>156</v>
      </c>
      <c r="F115" s="86" t="s">
        <v>156</v>
      </c>
      <c r="G115" s="118" t="str">
        <f>'OSD335x-SM Signal Name'!G61</f>
        <v>VDDSHV1</v>
      </c>
      <c r="H115" s="123" t="s">
        <v>1120</v>
      </c>
    </row>
    <row r="116" spans="1:8" ht="15" customHeight="1" x14ac:dyDescent="0.25">
      <c r="A116" s="85" t="s">
        <v>157</v>
      </c>
      <c r="B116" s="86" t="s">
        <v>151</v>
      </c>
      <c r="C116" s="86" t="s">
        <v>158</v>
      </c>
      <c r="D116" s="86" t="s">
        <v>41</v>
      </c>
      <c r="E116" s="86" t="s">
        <v>159</v>
      </c>
      <c r="F116" s="86" t="s">
        <v>159</v>
      </c>
      <c r="G116" s="118" t="str">
        <f>'OSD335x-SM Signal Name'!G62</f>
        <v>VDDSHV1</v>
      </c>
      <c r="H116" s="123" t="s">
        <v>1120</v>
      </c>
    </row>
    <row r="117" spans="1:8" ht="15" customHeight="1" x14ac:dyDescent="0.25">
      <c r="A117" s="85" t="s">
        <v>160</v>
      </c>
      <c r="B117" s="86" t="s">
        <v>151</v>
      </c>
      <c r="C117" s="86" t="s">
        <v>138</v>
      </c>
      <c r="D117" s="86" t="s">
        <v>48</v>
      </c>
      <c r="E117" s="86" t="s">
        <v>67</v>
      </c>
      <c r="F117" s="86" t="s">
        <v>67</v>
      </c>
      <c r="G117" s="118" t="str">
        <f>'OSD335x-SM Signal Name'!G63</f>
        <v>VDDSHV2</v>
      </c>
      <c r="H117" s="123"/>
    </row>
    <row r="118" spans="1:8" ht="15" customHeight="1" x14ac:dyDescent="0.25">
      <c r="A118" s="85" t="s">
        <v>161</v>
      </c>
      <c r="B118" s="40" t="s">
        <v>162</v>
      </c>
      <c r="C118" s="86" t="s">
        <v>163</v>
      </c>
      <c r="D118" s="86" t="s">
        <v>767</v>
      </c>
      <c r="E118" s="86" t="s">
        <v>148</v>
      </c>
      <c r="F118" s="86" t="s">
        <v>148</v>
      </c>
      <c r="G118" s="118" t="str">
        <f>'OSD335x-SM Signal Name'!G64</f>
        <v>VDDSHV1</v>
      </c>
      <c r="H118" s="123"/>
    </row>
    <row r="119" spans="1:8" ht="15" customHeight="1" x14ac:dyDescent="0.25">
      <c r="A119" s="85" t="s">
        <v>164</v>
      </c>
      <c r="B119" s="40" t="s">
        <v>165</v>
      </c>
      <c r="C119" s="86" t="s">
        <v>166</v>
      </c>
      <c r="D119" s="86" t="s">
        <v>571</v>
      </c>
      <c r="E119" s="86" t="s">
        <v>167</v>
      </c>
      <c r="F119" s="86" t="s">
        <v>167</v>
      </c>
      <c r="G119" s="118" t="str">
        <f>'OSD335x-SM Signal Name'!G65</f>
        <v>VDDSHV3</v>
      </c>
      <c r="H119" s="123"/>
    </row>
    <row r="120" spans="1:8" ht="15" customHeight="1" x14ac:dyDescent="0.25">
      <c r="A120" s="85" t="s">
        <v>168</v>
      </c>
      <c r="B120" s="40" t="s">
        <v>169</v>
      </c>
      <c r="C120" s="86" t="s">
        <v>170</v>
      </c>
      <c r="D120" s="86" t="s">
        <v>311</v>
      </c>
      <c r="E120" s="86" t="s">
        <v>171</v>
      </c>
      <c r="F120" s="86" t="s">
        <v>171</v>
      </c>
      <c r="G120" s="118" t="str">
        <f>'OSD335x-SM Signal Name'!G66</f>
        <v>VDDSHV1</v>
      </c>
      <c r="H120" s="123"/>
    </row>
    <row r="121" spans="1:8" ht="15" customHeight="1" x14ac:dyDescent="0.25">
      <c r="A121" s="85" t="s">
        <v>172</v>
      </c>
      <c r="B121" s="40" t="s">
        <v>173</v>
      </c>
      <c r="C121" s="86" t="s">
        <v>174</v>
      </c>
      <c r="D121" s="86" t="s">
        <v>5</v>
      </c>
      <c r="E121" s="86" t="s">
        <v>175</v>
      </c>
      <c r="F121" s="86" t="s">
        <v>175</v>
      </c>
      <c r="G121" s="118" t="str">
        <f>'OSD335x-SM Signal Name'!G67</f>
        <v>VDDSHV3</v>
      </c>
      <c r="H121" s="123"/>
    </row>
    <row r="122" spans="1:8" ht="15" customHeight="1" x14ac:dyDescent="0.25">
      <c r="A122" s="85" t="s">
        <v>176</v>
      </c>
      <c r="B122" s="40" t="s">
        <v>177</v>
      </c>
      <c r="C122" s="86" t="s">
        <v>178</v>
      </c>
      <c r="D122" s="86" t="s">
        <v>106</v>
      </c>
      <c r="E122" s="86" t="s">
        <v>179</v>
      </c>
      <c r="F122" s="86" t="s">
        <v>179</v>
      </c>
      <c r="G122" s="118" t="str">
        <f>'OSD335x-SM Signal Name'!G68</f>
        <v>VDDSHV6</v>
      </c>
      <c r="H122" s="123"/>
    </row>
    <row r="123" spans="1:8" ht="15" customHeight="1" x14ac:dyDescent="0.25">
      <c r="A123" s="85" t="s">
        <v>180</v>
      </c>
      <c r="B123" s="40" t="s">
        <v>181</v>
      </c>
      <c r="C123" s="86" t="s">
        <v>182</v>
      </c>
      <c r="D123" s="86" t="s">
        <v>94</v>
      </c>
      <c r="E123" s="86" t="s">
        <v>183</v>
      </c>
      <c r="F123" s="86" t="s">
        <v>183</v>
      </c>
      <c r="G123" s="118" t="str">
        <f>'OSD335x-SM Signal Name'!G69</f>
        <v>VDDSHV6</v>
      </c>
      <c r="H123" s="123"/>
    </row>
    <row r="124" spans="1:8" ht="15" customHeight="1" x14ac:dyDescent="0.25">
      <c r="A124" s="85" t="s">
        <v>184</v>
      </c>
      <c r="B124" s="40" t="s">
        <v>185</v>
      </c>
      <c r="C124" s="86" t="s">
        <v>186</v>
      </c>
      <c r="D124" s="86" t="s">
        <v>781</v>
      </c>
      <c r="E124" s="86" t="s">
        <v>128</v>
      </c>
      <c r="F124" s="86" t="s">
        <v>128</v>
      </c>
      <c r="G124" s="118" t="str">
        <f>'OSD335x-SM Signal Name'!G70</f>
        <v>VDDSHV6</v>
      </c>
      <c r="H124" s="123"/>
    </row>
    <row r="125" spans="1:8" ht="15" customHeight="1" x14ac:dyDescent="0.25">
      <c r="A125" s="85" t="s">
        <v>187</v>
      </c>
      <c r="B125" s="86" t="s">
        <v>188</v>
      </c>
      <c r="C125" s="86" t="s">
        <v>189</v>
      </c>
      <c r="D125" s="86" t="s">
        <v>527</v>
      </c>
      <c r="E125" s="86" t="s">
        <v>96</v>
      </c>
      <c r="F125" s="86" t="s">
        <v>96</v>
      </c>
      <c r="G125" s="118" t="str">
        <f>'OSD335x-SM Signal Name'!G71</f>
        <v>VDDSHV6</v>
      </c>
      <c r="H125" s="123"/>
    </row>
    <row r="126" spans="1:8" ht="15" customHeight="1" x14ac:dyDescent="0.25">
      <c r="A126" s="85" t="s">
        <v>190</v>
      </c>
      <c r="B126" s="86" t="s">
        <v>188</v>
      </c>
      <c r="C126" s="86" t="s">
        <v>191</v>
      </c>
      <c r="D126" s="86" t="s">
        <v>776</v>
      </c>
      <c r="E126" s="86" t="s">
        <v>93</v>
      </c>
      <c r="F126" s="86" t="s">
        <v>93</v>
      </c>
      <c r="G126" s="118" t="str">
        <f>'OSD335x-SM Signal Name'!G72</f>
        <v>VDDSHV6</v>
      </c>
      <c r="H126" s="123"/>
    </row>
    <row r="127" spans="1:8" ht="15" customHeight="1" x14ac:dyDescent="0.25">
      <c r="A127" s="85" t="s">
        <v>192</v>
      </c>
      <c r="B127" s="86" t="s">
        <v>188</v>
      </c>
      <c r="C127" s="86" t="s">
        <v>193</v>
      </c>
      <c r="D127" s="86" t="s">
        <v>777</v>
      </c>
      <c r="E127" s="86" t="s">
        <v>90</v>
      </c>
      <c r="F127" s="86" t="s">
        <v>90</v>
      </c>
      <c r="G127" s="118" t="str">
        <f>'OSD335x-SM Signal Name'!G73</f>
        <v>VDDSHV6</v>
      </c>
      <c r="H127" s="123"/>
    </row>
    <row r="128" spans="1:8" ht="15" customHeight="1" x14ac:dyDescent="0.25">
      <c r="A128" s="85" t="s">
        <v>194</v>
      </c>
      <c r="B128" s="86" t="s">
        <v>188</v>
      </c>
      <c r="C128" s="86" t="s">
        <v>195</v>
      </c>
      <c r="D128" s="86" t="s">
        <v>514</v>
      </c>
      <c r="E128" s="86" t="s">
        <v>111</v>
      </c>
      <c r="F128" s="86" t="s">
        <v>111</v>
      </c>
      <c r="G128" s="118" t="str">
        <f>'OSD335x-SM Signal Name'!G74</f>
        <v>VDDSHV6</v>
      </c>
      <c r="H128" s="123"/>
    </row>
    <row r="129" spans="1:8" ht="15" customHeight="1" x14ac:dyDescent="0.25">
      <c r="A129" s="85" t="s">
        <v>196</v>
      </c>
      <c r="B129" s="86" t="s">
        <v>188</v>
      </c>
      <c r="C129" s="86" t="s">
        <v>197</v>
      </c>
      <c r="D129" s="86" t="s">
        <v>774</v>
      </c>
      <c r="E129" s="86" t="s">
        <v>105</v>
      </c>
      <c r="F129" s="86" t="s">
        <v>105</v>
      </c>
      <c r="G129" s="118" t="str">
        <f>'OSD335x-SM Signal Name'!G75</f>
        <v>VDDSHV6</v>
      </c>
      <c r="H129" s="123"/>
    </row>
    <row r="130" spans="1:8" ht="15" customHeight="1" x14ac:dyDescent="0.25">
      <c r="A130" s="85" t="s">
        <v>198</v>
      </c>
      <c r="B130" s="86" t="s">
        <v>188</v>
      </c>
      <c r="C130" s="86" t="s">
        <v>199</v>
      </c>
      <c r="D130" s="86" t="s">
        <v>775</v>
      </c>
      <c r="E130" s="86" t="s">
        <v>102</v>
      </c>
      <c r="F130" s="86" t="s">
        <v>102</v>
      </c>
      <c r="G130" s="118" t="str">
        <f>'OSD335x-SM Signal Name'!G76</f>
        <v>VDDSHV6</v>
      </c>
      <c r="H130" s="123"/>
    </row>
    <row r="131" spans="1:8" ht="15" customHeight="1" x14ac:dyDescent="0.25">
      <c r="A131" s="85" t="s">
        <v>200</v>
      </c>
      <c r="B131" s="86" t="s">
        <v>188</v>
      </c>
      <c r="C131" s="86" t="s">
        <v>201</v>
      </c>
      <c r="D131" s="86" t="s">
        <v>511</v>
      </c>
      <c r="E131" s="86" t="s">
        <v>99</v>
      </c>
      <c r="F131" s="86" t="s">
        <v>99</v>
      </c>
      <c r="G131" s="118" t="str">
        <f>'OSD335x-SM Signal Name'!G77</f>
        <v>VDDSHV6</v>
      </c>
      <c r="H131" s="123"/>
    </row>
    <row r="132" spans="1:8" ht="15" customHeight="1" x14ac:dyDescent="0.25">
      <c r="A132" s="85" t="s">
        <v>202</v>
      </c>
      <c r="B132" s="86" t="s">
        <v>188</v>
      </c>
      <c r="C132" s="86" t="s">
        <v>203</v>
      </c>
      <c r="D132" s="86" t="s">
        <v>772</v>
      </c>
      <c r="E132" s="86" t="s">
        <v>114</v>
      </c>
      <c r="F132" s="86" t="s">
        <v>114</v>
      </c>
      <c r="G132" s="118" t="str">
        <f>'OSD335x-SM Signal Name'!G78</f>
        <v>VDDSHV6</v>
      </c>
      <c r="H132" s="123"/>
    </row>
    <row r="133" spans="1:8" ht="15" customHeight="1" x14ac:dyDescent="0.25">
      <c r="A133" s="85" t="s">
        <v>204</v>
      </c>
      <c r="B133" s="86" t="s">
        <v>188</v>
      </c>
      <c r="C133" s="86" t="s">
        <v>205</v>
      </c>
      <c r="D133" s="86" t="s">
        <v>773</v>
      </c>
      <c r="E133" s="86" t="s">
        <v>206</v>
      </c>
      <c r="F133" s="86" t="s">
        <v>206</v>
      </c>
      <c r="G133" s="118" t="str">
        <f>'OSD335x-SM Signal Name'!G79</f>
        <v>VDDSHV6</v>
      </c>
      <c r="H133" s="124"/>
    </row>
    <row r="134" spans="1:8" ht="15" customHeight="1" x14ac:dyDescent="0.25">
      <c r="A134" s="85" t="s">
        <v>207</v>
      </c>
      <c r="B134" s="86" t="s">
        <v>188</v>
      </c>
      <c r="C134" s="86" t="s">
        <v>208</v>
      </c>
      <c r="D134" s="86" t="s">
        <v>497</v>
      </c>
      <c r="E134" s="86" t="s">
        <v>209</v>
      </c>
      <c r="F134" s="86" t="s">
        <v>209</v>
      </c>
      <c r="G134" s="118" t="str">
        <f>'OSD335x-SM Signal Name'!G80</f>
        <v>VDDSHV6</v>
      </c>
      <c r="H134" s="123"/>
    </row>
    <row r="135" spans="1:8" ht="15" customHeight="1" x14ac:dyDescent="0.25">
      <c r="A135" s="85" t="s">
        <v>210</v>
      </c>
      <c r="B135" s="86" t="s">
        <v>188</v>
      </c>
      <c r="C135" s="86" t="s">
        <v>211</v>
      </c>
      <c r="D135" s="86" t="s">
        <v>770</v>
      </c>
      <c r="E135" s="86" t="s">
        <v>212</v>
      </c>
      <c r="F135" s="86" t="s">
        <v>212</v>
      </c>
      <c r="G135" s="118" t="str">
        <f>'OSD335x-SM Signal Name'!G81</f>
        <v>VDDSHV6</v>
      </c>
      <c r="H135" s="123"/>
    </row>
    <row r="136" spans="1:8" ht="15" customHeight="1" x14ac:dyDescent="0.25">
      <c r="A136" s="85" t="s">
        <v>213</v>
      </c>
      <c r="B136" s="86" t="s">
        <v>188</v>
      </c>
      <c r="C136" s="86" t="s">
        <v>214</v>
      </c>
      <c r="D136" s="86" t="s">
        <v>771</v>
      </c>
      <c r="E136" s="86" t="s">
        <v>215</v>
      </c>
      <c r="F136" s="86" t="s">
        <v>215</v>
      </c>
      <c r="G136" s="118" t="str">
        <f>'OSD335x-SM Signal Name'!G82</f>
        <v>VDDSHV6</v>
      </c>
      <c r="H136" s="123"/>
    </row>
    <row r="137" spans="1:8" ht="15" customHeight="1" x14ac:dyDescent="0.25">
      <c r="A137" s="85" t="s">
        <v>216</v>
      </c>
      <c r="B137" s="86" t="s">
        <v>188</v>
      </c>
      <c r="C137" s="86" t="s">
        <v>217</v>
      </c>
      <c r="D137" s="86" t="s">
        <v>271</v>
      </c>
      <c r="E137" s="86" t="s">
        <v>218</v>
      </c>
      <c r="F137" s="86" t="s">
        <v>218</v>
      </c>
      <c r="G137" s="118" t="str">
        <f>'OSD335x-SM Signal Name'!G83</f>
        <v>VDDSHV6</v>
      </c>
      <c r="H137" s="123"/>
    </row>
    <row r="138" spans="1:8" ht="15" customHeight="1" x14ac:dyDescent="0.25">
      <c r="A138" s="85" t="s">
        <v>219</v>
      </c>
      <c r="B138" s="86" t="s">
        <v>188</v>
      </c>
      <c r="C138" s="86" t="s">
        <v>220</v>
      </c>
      <c r="D138" s="86" t="s">
        <v>769</v>
      </c>
      <c r="E138" s="86" t="s">
        <v>221</v>
      </c>
      <c r="F138" s="86" t="s">
        <v>221</v>
      </c>
      <c r="G138" s="118" t="str">
        <f>'OSD335x-SM Signal Name'!G84</f>
        <v>VDDSHV6</v>
      </c>
      <c r="H138" s="123"/>
    </row>
    <row r="139" spans="1:8" ht="15" customHeight="1" x14ac:dyDescent="0.25">
      <c r="A139" s="85" t="s">
        <v>222</v>
      </c>
      <c r="B139" s="86" t="s">
        <v>188</v>
      </c>
      <c r="C139" s="86" t="s">
        <v>223</v>
      </c>
      <c r="D139" s="86" t="s">
        <v>662</v>
      </c>
      <c r="E139" s="86" t="s">
        <v>224</v>
      </c>
      <c r="F139" s="86" t="s">
        <v>224</v>
      </c>
      <c r="G139" s="118" t="str">
        <f>'OSD335x-SM Signal Name'!G85</f>
        <v>VDDSHV6</v>
      </c>
      <c r="H139" s="123"/>
    </row>
    <row r="140" spans="1:8" ht="15" customHeight="1" x14ac:dyDescent="0.25">
      <c r="A140" s="85" t="s">
        <v>225</v>
      </c>
      <c r="B140" s="86" t="s">
        <v>188</v>
      </c>
      <c r="C140" s="86" t="s">
        <v>226</v>
      </c>
      <c r="D140" s="86" t="s">
        <v>287</v>
      </c>
      <c r="E140" s="86" t="s">
        <v>123</v>
      </c>
      <c r="F140" s="86" t="s">
        <v>123</v>
      </c>
      <c r="G140" s="118" t="str">
        <f>'OSD335x-SM Signal Name'!G86</f>
        <v>VDDSHV6</v>
      </c>
      <c r="H140" s="123"/>
    </row>
    <row r="141" spans="1:8" ht="15" customHeight="1" x14ac:dyDescent="0.25">
      <c r="A141" s="85" t="s">
        <v>227</v>
      </c>
      <c r="B141" s="40" t="s">
        <v>228</v>
      </c>
      <c r="C141" s="86" t="s">
        <v>229</v>
      </c>
      <c r="D141" s="86" t="s">
        <v>778</v>
      </c>
      <c r="E141" s="86" t="s">
        <v>120</v>
      </c>
      <c r="F141" s="86" t="s">
        <v>120</v>
      </c>
      <c r="G141" s="118" t="str">
        <f>'OSD335x-SM Signal Name'!G87</f>
        <v>VDDSHV6</v>
      </c>
      <c r="H141" s="123"/>
    </row>
    <row r="142" spans="1:8" ht="15" customHeight="1" x14ac:dyDescent="0.25">
      <c r="A142" s="85" t="s">
        <v>230</v>
      </c>
      <c r="B142" s="40" t="s">
        <v>231</v>
      </c>
      <c r="C142" s="86" t="s">
        <v>232</v>
      </c>
      <c r="D142" s="86" t="s">
        <v>779</v>
      </c>
      <c r="E142" s="86" t="s">
        <v>233</v>
      </c>
      <c r="F142" s="86" t="s">
        <v>233</v>
      </c>
      <c r="G142" s="118" t="str">
        <f>'OSD335x-SM Signal Name'!G88</f>
        <v>VDDSHV6</v>
      </c>
      <c r="H142" s="123"/>
    </row>
    <row r="143" spans="1:8" ht="15" customHeight="1" x14ac:dyDescent="0.25">
      <c r="A143" s="85" t="s">
        <v>234</v>
      </c>
      <c r="B143" s="40" t="s">
        <v>235</v>
      </c>
      <c r="C143" s="86" t="s">
        <v>236</v>
      </c>
      <c r="D143" s="86" t="s">
        <v>145</v>
      </c>
      <c r="E143" s="86" t="s">
        <v>237</v>
      </c>
      <c r="F143" s="86" t="s">
        <v>237</v>
      </c>
      <c r="G143" s="118" t="str">
        <f>'OSD335x-SM Signal Name'!G89</f>
        <v>VDDSHV6</v>
      </c>
      <c r="H143" s="123"/>
    </row>
    <row r="144" spans="1:8" ht="15" customHeight="1" x14ac:dyDescent="0.25">
      <c r="A144" s="85" t="s">
        <v>238</v>
      </c>
      <c r="B144" s="40" t="s">
        <v>239</v>
      </c>
      <c r="C144" s="86" t="s">
        <v>240</v>
      </c>
      <c r="D144" s="86" t="s">
        <v>754</v>
      </c>
      <c r="E144" s="86" t="s">
        <v>241</v>
      </c>
      <c r="F144" s="86" t="s">
        <v>241</v>
      </c>
      <c r="G144" s="118" t="str">
        <f>'OSD335x-SM Signal Name'!G90</f>
        <v>VDDSHV6</v>
      </c>
      <c r="H144" s="123"/>
    </row>
    <row r="145" spans="1:8" ht="15" customHeight="1" x14ac:dyDescent="0.25">
      <c r="A145" s="85" t="s">
        <v>242</v>
      </c>
      <c r="B145" s="40" t="s">
        <v>243</v>
      </c>
      <c r="C145" s="86" t="s">
        <v>244</v>
      </c>
      <c r="D145" s="86" t="s">
        <v>756</v>
      </c>
      <c r="E145" s="86" t="s">
        <v>245</v>
      </c>
      <c r="F145" s="86" t="s">
        <v>245</v>
      </c>
      <c r="G145" s="118" t="str">
        <f>'OSD335x-SM Signal Name'!G91</f>
        <v>VDDSHV6</v>
      </c>
      <c r="H145" s="123"/>
    </row>
    <row r="146" spans="1:8" ht="15" customHeight="1" x14ac:dyDescent="0.25">
      <c r="A146" s="85" t="s">
        <v>246</v>
      </c>
      <c r="B146" s="40" t="s">
        <v>247</v>
      </c>
      <c r="C146" s="86" t="s">
        <v>248</v>
      </c>
      <c r="D146" s="86" t="s">
        <v>738</v>
      </c>
      <c r="E146" s="86" t="s">
        <v>249</v>
      </c>
      <c r="F146" s="86" t="s">
        <v>249</v>
      </c>
      <c r="G146" s="118" t="str">
        <f>'OSD335x-SM Signal Name'!G92</f>
        <v>VDDSHV6</v>
      </c>
      <c r="H146" s="123"/>
    </row>
    <row r="147" spans="1:8" ht="15" customHeight="1" x14ac:dyDescent="0.25">
      <c r="A147" s="85" t="s">
        <v>250</v>
      </c>
      <c r="B147" s="40" t="s">
        <v>251</v>
      </c>
      <c r="C147" s="86" t="s">
        <v>252</v>
      </c>
      <c r="D147" s="86" t="s">
        <v>80</v>
      </c>
      <c r="E147" s="86" t="s">
        <v>253</v>
      </c>
      <c r="F147" s="86" t="s">
        <v>253</v>
      </c>
      <c r="G147" s="118" t="str">
        <f>'OSD335x-SM Signal Name'!G93</f>
        <v>VDDSHV6</v>
      </c>
      <c r="H147" s="123"/>
    </row>
    <row r="148" spans="1:8" ht="15" customHeight="1" x14ac:dyDescent="0.25">
      <c r="A148" s="85" t="s">
        <v>254</v>
      </c>
      <c r="B148" s="40" t="s">
        <v>255</v>
      </c>
      <c r="C148" s="86" t="s">
        <v>256</v>
      </c>
      <c r="D148" s="86" t="s">
        <v>737</v>
      </c>
      <c r="E148" s="86" t="s">
        <v>257</v>
      </c>
      <c r="F148" s="86" t="s">
        <v>257</v>
      </c>
      <c r="G148" s="118" t="str">
        <f>'OSD335x-SM Signal Name'!G94</f>
        <v>VDDSHV6</v>
      </c>
      <c r="H148" s="123"/>
    </row>
    <row r="149" spans="1:8" ht="15" customHeight="1" x14ac:dyDescent="0.25">
      <c r="A149" s="85" t="s">
        <v>258</v>
      </c>
      <c r="B149" s="40" t="s">
        <v>255</v>
      </c>
      <c r="C149" s="86" t="s">
        <v>259</v>
      </c>
      <c r="D149" s="86" t="s">
        <v>87</v>
      </c>
      <c r="E149" s="86" t="s">
        <v>260</v>
      </c>
      <c r="F149" s="86" t="s">
        <v>260</v>
      </c>
      <c r="G149" s="118" t="str">
        <f>'OSD335x-SM Signal Name'!G95</f>
        <v>VDDSHV6</v>
      </c>
      <c r="H149" s="123"/>
    </row>
    <row r="150" spans="1:8" ht="15" customHeight="1" x14ac:dyDescent="0.25">
      <c r="A150" s="85" t="s">
        <v>261</v>
      </c>
      <c r="B150" s="40" t="s">
        <v>262</v>
      </c>
      <c r="C150" s="86" t="s">
        <v>263</v>
      </c>
      <c r="D150" s="86" t="s">
        <v>736</v>
      </c>
      <c r="E150" s="86" t="s">
        <v>264</v>
      </c>
      <c r="F150" s="86" t="s">
        <v>264</v>
      </c>
      <c r="G150" s="118" t="str">
        <f>'OSD335x-SM Signal Name'!G96</f>
        <v>VDDSHV6</v>
      </c>
      <c r="H150" s="123"/>
    </row>
    <row r="151" spans="1:8" ht="15" customHeight="1" x14ac:dyDescent="0.25">
      <c r="A151" s="85" t="s">
        <v>265</v>
      </c>
      <c r="B151" s="40" t="s">
        <v>266</v>
      </c>
      <c r="C151" s="86" t="s">
        <v>267</v>
      </c>
      <c r="D151" s="86" t="s">
        <v>755</v>
      </c>
      <c r="E151" s="86" t="s">
        <v>268</v>
      </c>
      <c r="F151" s="86" t="s">
        <v>268</v>
      </c>
      <c r="G151" s="118" t="str">
        <f>'OSD335x-SM Signal Name'!G97</f>
        <v>VDDSHV6</v>
      </c>
      <c r="H151" s="123"/>
    </row>
    <row r="152" spans="1:8" ht="15" customHeight="1" x14ac:dyDescent="0.25">
      <c r="A152" s="85" t="s">
        <v>269</v>
      </c>
      <c r="B152" s="40" t="s">
        <v>270</v>
      </c>
      <c r="C152" s="86" t="s">
        <v>260</v>
      </c>
      <c r="D152" s="86" t="s">
        <v>676</v>
      </c>
      <c r="E152" s="86" t="s">
        <v>271</v>
      </c>
      <c r="F152" s="86" t="s">
        <v>271</v>
      </c>
      <c r="G152" s="118" t="str">
        <f>'OSD335x-SM Signal Name'!G98</f>
        <v>VDDSHV5</v>
      </c>
      <c r="H152" s="123"/>
    </row>
    <row r="153" spans="1:8" ht="15" customHeight="1" x14ac:dyDescent="0.25">
      <c r="A153" s="85" t="s">
        <v>272</v>
      </c>
      <c r="B153" s="40" t="s">
        <v>273</v>
      </c>
      <c r="C153" s="86" t="s">
        <v>274</v>
      </c>
      <c r="D153" s="86" t="s">
        <v>721</v>
      </c>
      <c r="E153" s="86" t="s">
        <v>275</v>
      </c>
      <c r="F153" s="86" t="s">
        <v>275</v>
      </c>
      <c r="G153" s="118" t="str">
        <f>'OSD335x-SM Signal Name'!G99</f>
        <v>VDDSHV5</v>
      </c>
      <c r="H153" s="123"/>
    </row>
    <row r="154" spans="1:8" ht="15" customHeight="1" x14ac:dyDescent="0.25">
      <c r="A154" s="85" t="s">
        <v>276</v>
      </c>
      <c r="B154" s="40" t="s">
        <v>277</v>
      </c>
      <c r="C154" s="86" t="s">
        <v>278</v>
      </c>
      <c r="D154" s="86" t="s">
        <v>93</v>
      </c>
      <c r="E154" s="86" t="s">
        <v>279</v>
      </c>
      <c r="F154" s="86" t="s">
        <v>279</v>
      </c>
      <c r="G154" s="118" t="str">
        <f>'OSD335x-SM Signal Name'!G100</f>
        <v>VDDSHV5</v>
      </c>
      <c r="H154" s="123"/>
    </row>
    <row r="155" spans="1:8" ht="15" customHeight="1" x14ac:dyDescent="0.25">
      <c r="A155" s="85" t="s">
        <v>280</v>
      </c>
      <c r="B155" s="40" t="s">
        <v>281</v>
      </c>
      <c r="C155" s="86" t="s">
        <v>282</v>
      </c>
      <c r="D155" s="86" t="s">
        <v>90</v>
      </c>
      <c r="E155" s="86" t="s">
        <v>283</v>
      </c>
      <c r="F155" s="86" t="s">
        <v>283</v>
      </c>
      <c r="G155" s="118" t="str">
        <f>'OSD335x-SM Signal Name'!G101</f>
        <v>VDDSHV5</v>
      </c>
      <c r="H155" s="123"/>
    </row>
    <row r="156" spans="1:8" ht="15" customHeight="1" x14ac:dyDescent="0.25">
      <c r="A156" s="85" t="s">
        <v>284</v>
      </c>
      <c r="B156" s="40" t="s">
        <v>285</v>
      </c>
      <c r="C156" s="86" t="s">
        <v>286</v>
      </c>
      <c r="D156" s="86" t="s">
        <v>105</v>
      </c>
      <c r="E156" s="86" t="s">
        <v>287</v>
      </c>
      <c r="F156" s="86" t="s">
        <v>287</v>
      </c>
      <c r="G156" s="118" t="str">
        <f>'OSD335x-SM Signal Name'!G102</f>
        <v>VDDSHV5</v>
      </c>
      <c r="H156" s="123"/>
    </row>
    <row r="157" spans="1:8" ht="15" customHeight="1" x14ac:dyDescent="0.25">
      <c r="A157" s="85" t="s">
        <v>288</v>
      </c>
      <c r="B157" s="40" t="s">
        <v>289</v>
      </c>
      <c r="C157" s="86" t="s">
        <v>290</v>
      </c>
      <c r="D157" s="86" t="s">
        <v>96</v>
      </c>
      <c r="E157" s="86" t="s">
        <v>291</v>
      </c>
      <c r="F157" s="86" t="s">
        <v>291</v>
      </c>
      <c r="G157" s="118" t="str">
        <f>'OSD335x-SM Signal Name'!G103</f>
        <v>VDDSHV5</v>
      </c>
      <c r="H157" s="123"/>
    </row>
    <row r="158" spans="1:8" ht="15" customHeight="1" x14ac:dyDescent="0.25">
      <c r="A158" s="85" t="s">
        <v>292</v>
      </c>
      <c r="B158" s="40" t="s">
        <v>293</v>
      </c>
      <c r="C158" s="86" t="s">
        <v>294</v>
      </c>
      <c r="D158" s="86" t="s">
        <v>102</v>
      </c>
      <c r="E158" s="86" t="s">
        <v>295</v>
      </c>
      <c r="F158" s="86" t="s">
        <v>295</v>
      </c>
      <c r="G158" s="118" t="str">
        <f>'OSD335x-SM Signal Name'!G104</f>
        <v>VDDSHV5</v>
      </c>
      <c r="H158" s="123"/>
    </row>
    <row r="159" spans="1:8" ht="15" customHeight="1" x14ac:dyDescent="0.25">
      <c r="A159" s="85" t="s">
        <v>296</v>
      </c>
      <c r="B159" s="40" t="s">
        <v>297</v>
      </c>
      <c r="C159" s="86" t="s">
        <v>298</v>
      </c>
      <c r="D159" s="86" t="s">
        <v>99</v>
      </c>
      <c r="E159" s="86" t="s">
        <v>299</v>
      </c>
      <c r="F159" s="86" t="s">
        <v>299</v>
      </c>
      <c r="G159" s="118" t="str">
        <f>'OSD335x-SM Signal Name'!G105</f>
        <v>VDDSHV5</v>
      </c>
      <c r="H159" s="123"/>
    </row>
    <row r="160" spans="1:8" ht="15" customHeight="1" x14ac:dyDescent="0.25">
      <c r="A160" s="85" t="s">
        <v>300</v>
      </c>
      <c r="B160" s="40" t="s">
        <v>297</v>
      </c>
      <c r="C160" s="86" t="s">
        <v>301</v>
      </c>
      <c r="D160" s="86" t="s">
        <v>206</v>
      </c>
      <c r="E160" s="86" t="s">
        <v>302</v>
      </c>
      <c r="F160" s="86" t="s">
        <v>302</v>
      </c>
      <c r="G160" s="118" t="str">
        <f>'OSD335x-SM Signal Name'!G106</f>
        <v>VDDSHV5</v>
      </c>
      <c r="H160" s="123"/>
    </row>
    <row r="161" spans="1:8" ht="15" customHeight="1" x14ac:dyDescent="0.25">
      <c r="A161" s="85" t="s">
        <v>303</v>
      </c>
      <c r="B161" s="40" t="s">
        <v>297</v>
      </c>
      <c r="C161" s="86" t="s">
        <v>304</v>
      </c>
      <c r="D161" s="86" t="s">
        <v>209</v>
      </c>
      <c r="E161" s="86" t="s">
        <v>305</v>
      </c>
      <c r="F161" s="86" t="s">
        <v>305</v>
      </c>
      <c r="G161" s="118" t="str">
        <f>'OSD335x-SM Signal Name'!G107</f>
        <v>VDDSHV5</v>
      </c>
      <c r="H161" s="123"/>
    </row>
    <row r="162" spans="1:8" ht="15" customHeight="1" x14ac:dyDescent="0.25">
      <c r="A162" s="85" t="s">
        <v>306</v>
      </c>
      <c r="B162" s="40" t="s">
        <v>297</v>
      </c>
      <c r="C162" s="86" t="s">
        <v>307</v>
      </c>
      <c r="D162" s="86" t="s">
        <v>212</v>
      </c>
      <c r="E162" s="86" t="s">
        <v>308</v>
      </c>
      <c r="F162" s="86" t="s">
        <v>308</v>
      </c>
      <c r="G162" s="118" t="str">
        <f>'OSD335x-SM Signal Name'!G108</f>
        <v>VDDSHV5</v>
      </c>
      <c r="H162" s="123"/>
    </row>
    <row r="163" spans="1:8" ht="15" customHeight="1" x14ac:dyDescent="0.25">
      <c r="A163" s="85" t="s">
        <v>309</v>
      </c>
      <c r="B163" s="40" t="s">
        <v>310</v>
      </c>
      <c r="C163" s="86" t="s">
        <v>279</v>
      </c>
      <c r="D163" s="86" t="s">
        <v>163</v>
      </c>
      <c r="E163" s="86" t="s">
        <v>311</v>
      </c>
      <c r="F163" s="86" t="s">
        <v>311</v>
      </c>
      <c r="G163" s="118" t="str">
        <f>'OSD335x-SM Signal Name'!G109</f>
        <v>VDDSHV5</v>
      </c>
      <c r="H163" s="123"/>
    </row>
    <row r="164" spans="1:8" ht="15" customHeight="1" x14ac:dyDescent="0.25">
      <c r="A164" s="85" t="s">
        <v>312</v>
      </c>
      <c r="B164" s="40" t="s">
        <v>313</v>
      </c>
      <c r="C164" s="86" t="s">
        <v>314</v>
      </c>
      <c r="D164" s="86" t="s">
        <v>152</v>
      </c>
      <c r="E164" s="86" t="s">
        <v>315</v>
      </c>
      <c r="F164" s="86" t="s">
        <v>315</v>
      </c>
      <c r="G164" s="118" t="str">
        <f>'OSD335x-SM Signal Name'!G110</f>
        <v>VDDSHV5</v>
      </c>
      <c r="H164" s="123"/>
    </row>
    <row r="165" spans="1:8" ht="15" customHeight="1" x14ac:dyDescent="0.25">
      <c r="A165" s="85" t="s">
        <v>316</v>
      </c>
      <c r="B165" s="40" t="s">
        <v>317</v>
      </c>
      <c r="C165" s="86" t="s">
        <v>318</v>
      </c>
      <c r="D165" s="86" t="s">
        <v>170</v>
      </c>
      <c r="E165" s="86" t="s">
        <v>319</v>
      </c>
      <c r="F165" s="86" t="s">
        <v>319</v>
      </c>
      <c r="G165" s="118" t="str">
        <f>'OSD335x-SM Signal Name'!G111</f>
        <v>VDDSHV5</v>
      </c>
      <c r="H165" s="123"/>
    </row>
    <row r="166" spans="1:8" ht="15" customHeight="1" x14ac:dyDescent="0.25">
      <c r="A166" s="85" t="s">
        <v>320</v>
      </c>
      <c r="B166" s="40" t="s">
        <v>317</v>
      </c>
      <c r="C166" s="86" t="s">
        <v>321</v>
      </c>
      <c r="D166" s="86" t="s">
        <v>141</v>
      </c>
      <c r="E166" s="86" t="s">
        <v>322</v>
      </c>
      <c r="F166" s="86" t="s">
        <v>322</v>
      </c>
      <c r="G166" s="118" t="str">
        <f>'OSD335x-SM Signal Name'!G112</f>
        <v>VDDSHV5</v>
      </c>
      <c r="H166" s="123"/>
    </row>
    <row r="167" spans="1:8" ht="15" customHeight="1" x14ac:dyDescent="0.25">
      <c r="A167" s="85" t="s">
        <v>323</v>
      </c>
      <c r="B167" s="40" t="s">
        <v>317</v>
      </c>
      <c r="C167" s="86" t="s">
        <v>324</v>
      </c>
      <c r="D167" s="86" t="s">
        <v>158</v>
      </c>
      <c r="E167" s="86" t="s">
        <v>325</v>
      </c>
      <c r="F167" s="86" t="s">
        <v>325</v>
      </c>
      <c r="G167" s="118" t="str">
        <f>'OSD335x-SM Signal Name'!G113</f>
        <v>VDDSHV5</v>
      </c>
      <c r="H167" s="123"/>
    </row>
    <row r="168" spans="1:8" ht="15" customHeight="1" x14ac:dyDescent="0.25">
      <c r="A168" s="85" t="s">
        <v>326</v>
      </c>
      <c r="B168" s="40" t="s">
        <v>317</v>
      </c>
      <c r="C168" s="86" t="s">
        <v>327</v>
      </c>
      <c r="D168" s="86" t="s">
        <v>155</v>
      </c>
      <c r="E168" s="86" t="s">
        <v>328</v>
      </c>
      <c r="F168" s="86" t="s">
        <v>328</v>
      </c>
      <c r="G168" s="118" t="str">
        <f>'OSD335x-SM Signal Name'!G114</f>
        <v>VDDSHV5</v>
      </c>
      <c r="H168" s="123"/>
    </row>
    <row r="169" spans="1:8" ht="15" customHeight="1" x14ac:dyDescent="0.25">
      <c r="A169" s="85" t="s">
        <v>329</v>
      </c>
      <c r="B169" s="40" t="s">
        <v>330</v>
      </c>
      <c r="C169" s="86" t="s">
        <v>331</v>
      </c>
      <c r="D169" s="86" t="s">
        <v>724</v>
      </c>
      <c r="E169" s="86" t="s">
        <v>332</v>
      </c>
      <c r="F169" s="86" t="s">
        <v>332</v>
      </c>
      <c r="G169" s="118" t="str">
        <f>'OSD335x-SM Signal Name'!G115</f>
        <v>VDDSHV4</v>
      </c>
      <c r="H169" s="123"/>
    </row>
    <row r="170" spans="1:8" ht="15" customHeight="1" x14ac:dyDescent="0.25">
      <c r="A170" s="85" t="s">
        <v>333</v>
      </c>
      <c r="B170" s="40" t="s">
        <v>334</v>
      </c>
      <c r="C170" s="86" t="s">
        <v>335</v>
      </c>
      <c r="D170" s="86" t="s">
        <v>723</v>
      </c>
      <c r="E170" s="86" t="s">
        <v>336</v>
      </c>
      <c r="F170" s="86" t="s">
        <v>336</v>
      </c>
      <c r="G170" s="118" t="str">
        <f>'OSD335x-SM Signal Name'!G116</f>
        <v>VDDSHV4</v>
      </c>
      <c r="H170" s="123"/>
    </row>
    <row r="171" spans="1:8" ht="15" customHeight="1" x14ac:dyDescent="0.25">
      <c r="A171" s="85" t="s">
        <v>337</v>
      </c>
      <c r="B171" s="40" t="s">
        <v>338</v>
      </c>
      <c r="C171" s="86" t="s">
        <v>339</v>
      </c>
      <c r="D171" s="86" t="s">
        <v>743</v>
      </c>
      <c r="E171" s="86" t="s">
        <v>324</v>
      </c>
      <c r="F171" s="86" t="s">
        <v>324</v>
      </c>
      <c r="G171" s="118" t="str">
        <f>'OSD335x-SM Signal Name'!G117</f>
        <v>VDDSHV4</v>
      </c>
      <c r="H171" s="123"/>
    </row>
    <row r="172" spans="1:8" ht="15" customHeight="1" x14ac:dyDescent="0.25">
      <c r="A172" s="85" t="s">
        <v>340</v>
      </c>
      <c r="B172" s="40" t="s">
        <v>338</v>
      </c>
      <c r="C172" s="86" t="s">
        <v>341</v>
      </c>
      <c r="D172" s="86" t="s">
        <v>221</v>
      </c>
      <c r="E172" s="86" t="s">
        <v>327</v>
      </c>
      <c r="F172" s="86" t="s">
        <v>327</v>
      </c>
      <c r="G172" s="118" t="str">
        <f>'OSD335x-SM Signal Name'!G118</f>
        <v>VDDSHV4</v>
      </c>
      <c r="H172" s="123"/>
    </row>
    <row r="173" spans="1:8" ht="15" customHeight="1" x14ac:dyDescent="0.25">
      <c r="A173" s="85" t="s">
        <v>342</v>
      </c>
      <c r="B173" s="40" t="s">
        <v>338</v>
      </c>
      <c r="C173" s="86" t="s">
        <v>179</v>
      </c>
      <c r="D173" s="86" t="s">
        <v>218</v>
      </c>
      <c r="E173" s="86" t="s">
        <v>343</v>
      </c>
      <c r="F173" s="86" t="s">
        <v>343</v>
      </c>
      <c r="G173" s="118" t="str">
        <f>'OSD335x-SM Signal Name'!G119</f>
        <v>VDDSHV4</v>
      </c>
      <c r="H173" s="123"/>
    </row>
    <row r="174" spans="1:8" ht="15" customHeight="1" x14ac:dyDescent="0.25">
      <c r="A174" s="85" t="s">
        <v>344</v>
      </c>
      <c r="B174" s="40" t="s">
        <v>338</v>
      </c>
      <c r="C174" s="86" t="s">
        <v>345</v>
      </c>
      <c r="D174" s="86" t="s">
        <v>742</v>
      </c>
      <c r="E174" s="86" t="s">
        <v>346</v>
      </c>
      <c r="F174" s="86" t="s">
        <v>346</v>
      </c>
      <c r="G174" s="118" t="str">
        <f>'OSD335x-SM Signal Name'!G120</f>
        <v>VDDSHV4</v>
      </c>
      <c r="H174" s="123"/>
    </row>
    <row r="175" spans="1:8" ht="15" customHeight="1" x14ac:dyDescent="0.25">
      <c r="A175" s="85" t="s">
        <v>397</v>
      </c>
      <c r="B175" s="40" t="s">
        <v>398</v>
      </c>
      <c r="C175" s="86" t="s">
        <v>399</v>
      </c>
      <c r="D175" s="86" t="s">
        <v>581</v>
      </c>
      <c r="E175" s="86" t="s">
        <v>17</v>
      </c>
      <c r="F175" s="86" t="s">
        <v>17</v>
      </c>
      <c r="G175" s="118"/>
      <c r="H175" s="123"/>
    </row>
    <row r="176" spans="1:8" ht="15" customHeight="1" x14ac:dyDescent="0.25">
      <c r="A176" s="85" t="s">
        <v>412</v>
      </c>
      <c r="B176" s="40" t="s">
        <v>413</v>
      </c>
      <c r="C176" s="86" t="s">
        <v>414</v>
      </c>
      <c r="D176" s="86" t="s">
        <v>408</v>
      </c>
      <c r="E176" s="86" t="s">
        <v>331</v>
      </c>
      <c r="F176" s="86" t="s">
        <v>331</v>
      </c>
      <c r="G176" s="118" t="str">
        <f>'OSD335x-SM Signal Name'!G142</f>
        <v>VDDSHV6</v>
      </c>
      <c r="H176" s="123"/>
    </row>
    <row r="177" spans="1:8" ht="15" customHeight="1" x14ac:dyDescent="0.25">
      <c r="A177" s="85" t="s">
        <v>566</v>
      </c>
      <c r="B177" s="86" t="s">
        <v>787</v>
      </c>
      <c r="C177" s="86" t="s">
        <v>41</v>
      </c>
      <c r="D177" s="86" t="s">
        <v>41</v>
      </c>
      <c r="E177" s="86" t="s">
        <v>240</v>
      </c>
      <c r="F177" s="86" t="s">
        <v>240</v>
      </c>
      <c r="G177" s="118"/>
      <c r="H177" s="50" t="s">
        <v>1121</v>
      </c>
    </row>
    <row r="178" spans="1:8" ht="15" customHeight="1" x14ac:dyDescent="0.25">
      <c r="A178" s="85" t="s">
        <v>415</v>
      </c>
      <c r="B178" s="40" t="s">
        <v>416</v>
      </c>
      <c r="C178" s="86" t="s">
        <v>417</v>
      </c>
      <c r="D178" s="86" t="s">
        <v>226</v>
      </c>
      <c r="E178" s="86" t="s">
        <v>418</v>
      </c>
      <c r="F178" s="86" t="s">
        <v>418</v>
      </c>
      <c r="G178" s="118" t="str">
        <f>'OSD335x-SM Signal Name'!G143</f>
        <v>VDDSHV5</v>
      </c>
      <c r="H178" s="123"/>
    </row>
    <row r="179" spans="1:8" ht="30" customHeight="1" x14ac:dyDescent="0.25">
      <c r="A179" s="85" t="s">
        <v>419</v>
      </c>
      <c r="B179" s="40" t="s">
        <v>420</v>
      </c>
      <c r="C179" s="86" t="s">
        <v>299</v>
      </c>
      <c r="D179" s="86" t="s">
        <v>75</v>
      </c>
      <c r="E179" s="86" t="s">
        <v>421</v>
      </c>
      <c r="F179" s="86" t="s">
        <v>421</v>
      </c>
      <c r="G179" s="118"/>
      <c r="H179" s="123"/>
    </row>
    <row r="180" spans="1:8" ht="15" customHeight="1" x14ac:dyDescent="0.25">
      <c r="A180" s="85" t="s">
        <v>422</v>
      </c>
      <c r="B180" s="40" t="s">
        <v>423</v>
      </c>
      <c r="C180" s="86" t="s">
        <v>424</v>
      </c>
      <c r="D180" s="86" t="s">
        <v>260</v>
      </c>
      <c r="E180" s="86" t="s">
        <v>364</v>
      </c>
      <c r="F180" s="86" t="s">
        <v>364</v>
      </c>
      <c r="G180" s="118"/>
      <c r="H180" s="123"/>
    </row>
    <row r="181" spans="1:8" ht="15" customHeight="1" x14ac:dyDescent="0.25">
      <c r="A181" s="85" t="s">
        <v>790</v>
      </c>
      <c r="B181" s="40" t="s">
        <v>882</v>
      </c>
      <c r="C181" s="86" t="s">
        <v>368</v>
      </c>
      <c r="D181" s="86" t="s">
        <v>752</v>
      </c>
      <c r="E181" s="86" t="s">
        <v>665</v>
      </c>
      <c r="F181" s="86" t="s">
        <v>368</v>
      </c>
      <c r="G181" s="118"/>
      <c r="H181" s="123"/>
    </row>
    <row r="182" spans="1:8" ht="15" customHeight="1" x14ac:dyDescent="0.25">
      <c r="A182" s="85" t="s">
        <v>784</v>
      </c>
      <c r="B182" s="86" t="s">
        <v>880</v>
      </c>
      <c r="C182" s="86" t="s">
        <v>365</v>
      </c>
      <c r="D182" s="86" t="s">
        <v>753</v>
      </c>
      <c r="E182" s="86" t="s">
        <v>666</v>
      </c>
      <c r="F182" s="86" t="s">
        <v>371</v>
      </c>
      <c r="G182" s="118"/>
      <c r="H182" s="123"/>
    </row>
    <row r="183" spans="1:8" ht="15" customHeight="1" x14ac:dyDescent="0.25">
      <c r="A183" s="85" t="s">
        <v>425</v>
      </c>
      <c r="B183" s="40" t="s">
        <v>426</v>
      </c>
      <c r="C183" s="86" t="s">
        <v>253</v>
      </c>
      <c r="D183" s="86" t="s">
        <v>744</v>
      </c>
      <c r="E183" s="86" t="s">
        <v>339</v>
      </c>
      <c r="F183" s="86" t="s">
        <v>339</v>
      </c>
      <c r="G183" s="118" t="str">
        <f>'OSD335x-SM Signal Name'!G146</f>
        <v>VDDSHV6</v>
      </c>
      <c r="H183" s="123"/>
    </row>
    <row r="184" spans="1:8" ht="15" customHeight="1" x14ac:dyDescent="0.25">
      <c r="A184" s="85" t="s">
        <v>427</v>
      </c>
      <c r="B184" s="40" t="s">
        <v>426</v>
      </c>
      <c r="C184" s="86" t="s">
        <v>45</v>
      </c>
      <c r="D184" s="86" t="s">
        <v>224</v>
      </c>
      <c r="E184" s="86" t="s">
        <v>345</v>
      </c>
      <c r="F184" s="86" t="s">
        <v>345</v>
      </c>
      <c r="G184" s="118" t="str">
        <f>'OSD335x-SM Signal Name'!G147</f>
        <v>VDDSHV6</v>
      </c>
      <c r="H184" s="123"/>
    </row>
    <row r="185" spans="1:8" ht="15" customHeight="1" x14ac:dyDescent="0.25">
      <c r="A185" s="85" t="s">
        <v>428</v>
      </c>
      <c r="B185" s="40" t="s">
        <v>429</v>
      </c>
      <c r="C185" s="86" t="s">
        <v>268</v>
      </c>
      <c r="D185" s="86" t="s">
        <v>726</v>
      </c>
      <c r="E185" s="86" t="s">
        <v>430</v>
      </c>
      <c r="F185" s="86" t="s">
        <v>430</v>
      </c>
      <c r="G185" s="118" t="str">
        <f>'OSD335x-SM Signal Name'!G148</f>
        <v>VDDSHV6</v>
      </c>
      <c r="H185" s="123"/>
    </row>
    <row r="186" spans="1:8" ht="15" customHeight="1" x14ac:dyDescent="0.25">
      <c r="A186" s="85" t="s">
        <v>431</v>
      </c>
      <c r="B186" s="40" t="s">
        <v>429</v>
      </c>
      <c r="C186" s="86" t="s">
        <v>48</v>
      </c>
      <c r="D186" s="86" t="s">
        <v>725</v>
      </c>
      <c r="E186" s="86" t="s">
        <v>335</v>
      </c>
      <c r="F186" s="86" t="s">
        <v>335</v>
      </c>
      <c r="G186" s="118" t="str">
        <f>'OSD335x-SM Signal Name'!G149</f>
        <v>VDDSHV6</v>
      </c>
      <c r="H186" s="123"/>
    </row>
    <row r="187" spans="1:8" ht="15" customHeight="1" x14ac:dyDescent="0.25">
      <c r="A187" s="85" t="s">
        <v>432</v>
      </c>
      <c r="B187" s="40" t="s">
        <v>433</v>
      </c>
      <c r="C187" s="86" t="s">
        <v>245</v>
      </c>
      <c r="D187" s="86" t="s">
        <v>745</v>
      </c>
      <c r="E187" s="86" t="s">
        <v>434</v>
      </c>
      <c r="F187" s="86" t="s">
        <v>434</v>
      </c>
      <c r="G187" s="118" t="str">
        <f>'OSD335x-SM Signal Name'!G150</f>
        <v>VDDSHV6</v>
      </c>
      <c r="H187" s="123"/>
    </row>
    <row r="188" spans="1:8" ht="15" customHeight="1" x14ac:dyDescent="0.25">
      <c r="A188" s="85" t="s">
        <v>455</v>
      </c>
      <c r="B188" s="40" t="s">
        <v>456</v>
      </c>
      <c r="C188" s="86" t="s">
        <v>457</v>
      </c>
      <c r="D188" s="86" t="s">
        <v>758</v>
      </c>
      <c r="E188" s="86" t="s">
        <v>458</v>
      </c>
      <c r="F188" s="86" t="s">
        <v>458</v>
      </c>
      <c r="G188" s="118" t="str">
        <f>'OSD335x-SM Signal Name'!G158</f>
        <v>VDDSHV6</v>
      </c>
      <c r="H188" s="123"/>
    </row>
    <row r="189" spans="1:8" ht="15" customHeight="1" x14ac:dyDescent="0.25">
      <c r="A189" s="85" t="s">
        <v>459</v>
      </c>
      <c r="B189" s="40" t="s">
        <v>460</v>
      </c>
      <c r="C189" s="86" t="s">
        <v>461</v>
      </c>
      <c r="D189" s="86" t="s">
        <v>757</v>
      </c>
      <c r="E189" s="86" t="s">
        <v>462</v>
      </c>
      <c r="F189" s="86" t="s">
        <v>462</v>
      </c>
      <c r="G189" s="118" t="str">
        <f>'OSD335x-SM Signal Name'!G159</f>
        <v>VDDSHV6</v>
      </c>
      <c r="H189" s="123"/>
    </row>
    <row r="190" spans="1:8" ht="15" customHeight="1" x14ac:dyDescent="0.25">
      <c r="A190" s="85" t="s">
        <v>463</v>
      </c>
      <c r="B190" s="40" t="s">
        <v>464</v>
      </c>
      <c r="C190" s="86" t="s">
        <v>465</v>
      </c>
      <c r="D190" s="86" t="s">
        <v>739</v>
      </c>
      <c r="E190" s="86" t="s">
        <v>466</v>
      </c>
      <c r="F190" s="86" t="s">
        <v>466</v>
      </c>
      <c r="G190" s="118" t="str">
        <f>'OSD335x-SM Signal Name'!G160</f>
        <v>VDDSHV6</v>
      </c>
      <c r="H190" s="123"/>
    </row>
    <row r="191" spans="1:8" ht="15" customHeight="1" x14ac:dyDescent="0.25">
      <c r="A191" s="85" t="s">
        <v>467</v>
      </c>
      <c r="B191" s="40" t="s">
        <v>468</v>
      </c>
      <c r="C191" s="86" t="s">
        <v>469</v>
      </c>
      <c r="D191" s="86" t="s">
        <v>740</v>
      </c>
      <c r="E191" s="86" t="s">
        <v>182</v>
      </c>
      <c r="F191" s="86" t="s">
        <v>182</v>
      </c>
      <c r="G191" s="118" t="str">
        <f>'OSD335x-SM Signal Name'!G161</f>
        <v>VDDSHV6</v>
      </c>
      <c r="H191" s="123"/>
    </row>
    <row r="192" spans="1:8" ht="15" customHeight="1" x14ac:dyDescent="0.25">
      <c r="A192" s="85" t="s">
        <v>470</v>
      </c>
      <c r="B192" s="40" t="s">
        <v>471</v>
      </c>
      <c r="C192" s="86" t="s">
        <v>472</v>
      </c>
      <c r="D192" s="86" t="s">
        <v>741</v>
      </c>
      <c r="E192" s="86" t="s">
        <v>473</v>
      </c>
      <c r="F192" s="86" t="s">
        <v>473</v>
      </c>
      <c r="G192" s="118" t="str">
        <f>'OSD335x-SM Signal Name'!G162</f>
        <v>VDDSHV6</v>
      </c>
      <c r="H192" s="123"/>
    </row>
    <row r="193" spans="1:8" ht="15" customHeight="1" x14ac:dyDescent="0.25">
      <c r="A193" s="85" t="s">
        <v>474</v>
      </c>
      <c r="B193" s="40" t="s">
        <v>475</v>
      </c>
      <c r="C193" s="86" t="s">
        <v>249</v>
      </c>
      <c r="D193" s="86" t="s">
        <v>153</v>
      </c>
      <c r="E193" s="86" t="s">
        <v>476</v>
      </c>
      <c r="F193" s="86" t="s">
        <v>476</v>
      </c>
      <c r="G193" s="118" t="str">
        <f>'OSD335x-SM Signal Name'!G163</f>
        <v>VDDSHV6</v>
      </c>
      <c r="H193" s="123"/>
    </row>
    <row r="194" spans="1:8" ht="15" customHeight="1" x14ac:dyDescent="0.25">
      <c r="A194" s="85" t="s">
        <v>477</v>
      </c>
      <c r="B194" s="40" t="s">
        <v>478</v>
      </c>
      <c r="C194" s="86" t="s">
        <v>264</v>
      </c>
      <c r="D194" s="86" t="s">
        <v>233</v>
      </c>
      <c r="E194" s="86" t="s">
        <v>479</v>
      </c>
      <c r="F194" s="86" t="s">
        <v>479</v>
      </c>
      <c r="G194" s="118" t="str">
        <f>'OSD335x-SM Signal Name'!G164</f>
        <v>VDDSHV6</v>
      </c>
      <c r="H194" s="123"/>
    </row>
    <row r="195" spans="1:8" ht="15" customHeight="1" x14ac:dyDescent="0.25">
      <c r="A195" s="85" t="s">
        <v>480</v>
      </c>
      <c r="B195" s="40" t="s">
        <v>481</v>
      </c>
      <c r="C195" s="86" t="s">
        <v>458</v>
      </c>
      <c r="D195" s="86" t="s">
        <v>746</v>
      </c>
      <c r="E195" s="86" t="s">
        <v>294</v>
      </c>
      <c r="F195" s="86" t="s">
        <v>294</v>
      </c>
      <c r="G195" s="118" t="str">
        <f>'OSD335x-SM Signal Name'!G165</f>
        <v>VDDSHV6</v>
      </c>
      <c r="H195" s="123"/>
    </row>
    <row r="196" spans="1:8" ht="15" customHeight="1" x14ac:dyDescent="0.25">
      <c r="A196" s="85" t="s">
        <v>482</v>
      </c>
      <c r="B196" s="40" t="s">
        <v>483</v>
      </c>
      <c r="C196" s="86" t="s">
        <v>241</v>
      </c>
      <c r="D196" s="86" t="s">
        <v>727</v>
      </c>
      <c r="E196" s="86" t="s">
        <v>286</v>
      </c>
      <c r="F196" s="86" t="s">
        <v>286</v>
      </c>
      <c r="G196" s="118" t="str">
        <f>'OSD335x-SM Signal Name'!G166</f>
        <v>VDDSHV6</v>
      </c>
      <c r="H196" s="123"/>
    </row>
    <row r="197" spans="1:8" ht="15" customHeight="1" x14ac:dyDescent="0.25">
      <c r="A197" s="85" t="s">
        <v>484</v>
      </c>
      <c r="B197" s="40" t="s">
        <v>475</v>
      </c>
      <c r="C197" s="86" t="s">
        <v>473</v>
      </c>
      <c r="D197" s="86" t="s">
        <v>729</v>
      </c>
      <c r="E197" s="86" t="s">
        <v>485</v>
      </c>
      <c r="F197" s="86" t="s">
        <v>485</v>
      </c>
      <c r="G197" s="118" t="str">
        <f>'OSD335x-SM Signal Name'!G167</f>
        <v>VDDSHV6</v>
      </c>
      <c r="H197" s="123"/>
    </row>
    <row r="198" spans="1:8" ht="15" customHeight="1" x14ac:dyDescent="0.25">
      <c r="A198" s="85" t="s">
        <v>486</v>
      </c>
      <c r="B198" s="40" t="s">
        <v>478</v>
      </c>
      <c r="C198" s="86" t="s">
        <v>487</v>
      </c>
      <c r="D198" s="86" t="s">
        <v>748</v>
      </c>
      <c r="E198" s="86" t="s">
        <v>488</v>
      </c>
      <c r="F198" s="86" t="s">
        <v>488</v>
      </c>
      <c r="G198" s="118" t="str">
        <f>'OSD335x-SM Signal Name'!G168</f>
        <v>VDDSHV6</v>
      </c>
      <c r="H198" s="123"/>
    </row>
    <row r="199" spans="1:8" ht="15" customHeight="1" x14ac:dyDescent="0.25">
      <c r="A199" s="85" t="s">
        <v>489</v>
      </c>
      <c r="B199" s="40" t="s">
        <v>481</v>
      </c>
      <c r="C199" s="86" t="s">
        <v>466</v>
      </c>
      <c r="D199" s="86" t="s">
        <v>747</v>
      </c>
      <c r="E199" s="86" t="s">
        <v>301</v>
      </c>
      <c r="F199" s="86" t="s">
        <v>301</v>
      </c>
      <c r="G199" s="118" t="str">
        <f>'OSD335x-SM Signal Name'!G169</f>
        <v>VDDSHV6</v>
      </c>
      <c r="H199" s="123"/>
    </row>
    <row r="200" spans="1:8" ht="15" customHeight="1" x14ac:dyDescent="0.25">
      <c r="A200" s="85" t="s">
        <v>490</v>
      </c>
      <c r="B200" s="40" t="s">
        <v>483</v>
      </c>
      <c r="C200" s="86" t="s">
        <v>462</v>
      </c>
      <c r="D200" s="86" t="s">
        <v>728</v>
      </c>
      <c r="E200" s="86" t="s">
        <v>304</v>
      </c>
      <c r="F200" s="86" t="s">
        <v>304</v>
      </c>
      <c r="G200" s="118" t="str">
        <f>'OSD335x-SM Signal Name'!G170</f>
        <v>VDDSHV6</v>
      </c>
      <c r="H200" s="123"/>
    </row>
    <row r="201" spans="1:8" x14ac:dyDescent="0.25">
      <c r="A201" s="85" t="s">
        <v>491</v>
      </c>
      <c r="B201" s="40" t="s">
        <v>492</v>
      </c>
      <c r="C201" s="86" t="s">
        <v>493</v>
      </c>
      <c r="D201" s="86" t="s">
        <v>217</v>
      </c>
      <c r="E201" s="86" t="s">
        <v>494</v>
      </c>
      <c r="F201" s="86" t="s">
        <v>494</v>
      </c>
      <c r="G201" s="119"/>
      <c r="H201" s="123"/>
    </row>
    <row r="202" spans="1:8" x14ac:dyDescent="0.25">
      <c r="A202" s="85" t="s">
        <v>495</v>
      </c>
      <c r="B202" s="40" t="s">
        <v>496</v>
      </c>
      <c r="C202" s="86" t="s">
        <v>322</v>
      </c>
      <c r="D202" s="86" t="s">
        <v>211</v>
      </c>
      <c r="E202" s="86" t="s">
        <v>497</v>
      </c>
      <c r="F202" s="86" t="s">
        <v>497</v>
      </c>
      <c r="G202" s="119"/>
      <c r="H202" s="123"/>
    </row>
    <row r="203" spans="1:8" x14ac:dyDescent="0.25">
      <c r="A203" s="85" t="s">
        <v>498</v>
      </c>
      <c r="B203" s="40" t="s">
        <v>499</v>
      </c>
      <c r="C203" s="86" t="s">
        <v>325</v>
      </c>
      <c r="D203" s="86" t="s">
        <v>220</v>
      </c>
      <c r="E203" s="86" t="s">
        <v>500</v>
      </c>
      <c r="F203" s="86" t="s">
        <v>500</v>
      </c>
      <c r="G203" s="119"/>
      <c r="H203" s="123"/>
    </row>
    <row r="204" spans="1:8" x14ac:dyDescent="0.25">
      <c r="A204" s="85" t="s">
        <v>501</v>
      </c>
      <c r="B204" s="40" t="s">
        <v>502</v>
      </c>
      <c r="C204" s="86" t="s">
        <v>295</v>
      </c>
      <c r="D204" s="86" t="s">
        <v>208</v>
      </c>
      <c r="E204" s="86" t="s">
        <v>290</v>
      </c>
      <c r="F204" s="86" t="s">
        <v>290</v>
      </c>
      <c r="G204" s="119" t="str">
        <f>'OSD335x-SM Signal Name'!G174</f>
        <v>VDDSHV6</v>
      </c>
      <c r="H204" s="123"/>
    </row>
    <row r="205" spans="1:8" x14ac:dyDescent="0.25">
      <c r="A205" s="85" t="s">
        <v>503</v>
      </c>
      <c r="B205" s="40" t="s">
        <v>504</v>
      </c>
      <c r="C205" s="86" t="s">
        <v>505</v>
      </c>
      <c r="D205" s="86" t="s">
        <v>223</v>
      </c>
      <c r="E205" s="86" t="s">
        <v>356</v>
      </c>
      <c r="F205" s="86" t="s">
        <v>356</v>
      </c>
      <c r="G205" s="119"/>
      <c r="H205" s="123"/>
    </row>
    <row r="206" spans="1:8" x14ac:dyDescent="0.25">
      <c r="A206" s="85" t="s">
        <v>506</v>
      </c>
      <c r="B206" s="40" t="s">
        <v>507</v>
      </c>
      <c r="C206" s="86" t="s">
        <v>315</v>
      </c>
      <c r="D206" s="86" t="s">
        <v>214</v>
      </c>
      <c r="E206" s="86" t="s">
        <v>166</v>
      </c>
      <c r="F206" s="86" t="s">
        <v>166</v>
      </c>
      <c r="G206" s="119"/>
      <c r="H206" s="123"/>
    </row>
    <row r="207" spans="1:8" x14ac:dyDescent="0.25">
      <c r="A207" s="85" t="s">
        <v>508</v>
      </c>
      <c r="B207" s="40" t="s">
        <v>509</v>
      </c>
      <c r="C207" s="86" t="s">
        <v>510</v>
      </c>
      <c r="D207" s="86" t="s">
        <v>201</v>
      </c>
      <c r="E207" s="86" t="s">
        <v>511</v>
      </c>
      <c r="F207" s="86" t="s">
        <v>511</v>
      </c>
      <c r="G207" s="119"/>
      <c r="H207" s="123"/>
    </row>
    <row r="208" spans="1:8" x14ac:dyDescent="0.25">
      <c r="A208" s="85" t="s">
        <v>512</v>
      </c>
      <c r="B208" s="40" t="s">
        <v>513</v>
      </c>
      <c r="C208" s="86" t="s">
        <v>305</v>
      </c>
      <c r="D208" s="86" t="s">
        <v>197</v>
      </c>
      <c r="E208" s="86" t="s">
        <v>514</v>
      </c>
      <c r="F208" s="86" t="s">
        <v>514</v>
      </c>
      <c r="G208" s="119"/>
      <c r="H208" s="123"/>
    </row>
    <row r="209" spans="1:9" x14ac:dyDescent="0.25">
      <c r="A209" s="85" t="s">
        <v>515</v>
      </c>
      <c r="B209" s="40" t="s">
        <v>516</v>
      </c>
      <c r="C209" s="86" t="s">
        <v>302</v>
      </c>
      <c r="D209" s="86" t="s">
        <v>203</v>
      </c>
      <c r="E209" s="86" t="s">
        <v>517</v>
      </c>
      <c r="F209" s="86" t="s">
        <v>517</v>
      </c>
      <c r="G209" s="119"/>
      <c r="H209" s="123"/>
    </row>
    <row r="210" spans="1:9" x14ac:dyDescent="0.25">
      <c r="A210" s="85" t="s">
        <v>518</v>
      </c>
      <c r="B210" s="40" t="s">
        <v>519</v>
      </c>
      <c r="C210" s="86" t="s">
        <v>520</v>
      </c>
      <c r="D210" s="86" t="s">
        <v>195</v>
      </c>
      <c r="E210" s="86" t="s">
        <v>278</v>
      </c>
      <c r="F210" s="86" t="s">
        <v>278</v>
      </c>
      <c r="G210" s="119" t="str">
        <f>'OSD335x-SM Signal Name'!G180</f>
        <v>VDDSHV6</v>
      </c>
      <c r="H210" s="123"/>
    </row>
    <row r="211" spans="1:9" x14ac:dyDescent="0.25">
      <c r="A211" s="85" t="s">
        <v>521</v>
      </c>
      <c r="B211" s="40" t="s">
        <v>522</v>
      </c>
      <c r="C211" s="86" t="s">
        <v>523</v>
      </c>
      <c r="D211" s="86" t="s">
        <v>205</v>
      </c>
      <c r="E211" s="86" t="s">
        <v>524</v>
      </c>
      <c r="F211" s="86" t="s">
        <v>524</v>
      </c>
      <c r="G211" s="119"/>
      <c r="H211" s="123"/>
    </row>
    <row r="212" spans="1:9" x14ac:dyDescent="0.25">
      <c r="A212" s="85" t="s">
        <v>525</v>
      </c>
      <c r="B212" s="40" t="s">
        <v>526</v>
      </c>
      <c r="C212" s="86" t="s">
        <v>494</v>
      </c>
      <c r="D212" s="86" t="s">
        <v>199</v>
      </c>
      <c r="E212" s="86" t="s">
        <v>527</v>
      </c>
      <c r="F212" s="86" t="s">
        <v>527</v>
      </c>
      <c r="G212" s="119"/>
      <c r="H212" s="123"/>
    </row>
    <row r="213" spans="1:9" s="32" customFormat="1" ht="105" customHeight="1" x14ac:dyDescent="0.25">
      <c r="A213" s="85" t="s">
        <v>528</v>
      </c>
      <c r="B213" s="86" t="s">
        <v>919</v>
      </c>
      <c r="C213" s="87" t="s">
        <v>694</v>
      </c>
      <c r="D213" s="87" t="s">
        <v>694</v>
      </c>
      <c r="E213" s="87" t="s">
        <v>694</v>
      </c>
      <c r="F213" s="40" t="s">
        <v>684</v>
      </c>
      <c r="G213" s="119"/>
      <c r="H213" s="50" t="s">
        <v>1058</v>
      </c>
    </row>
    <row r="214" spans="1:9" ht="45" x14ac:dyDescent="0.25">
      <c r="A214" s="85" t="s">
        <v>531</v>
      </c>
      <c r="B214" s="86" t="s">
        <v>919</v>
      </c>
      <c r="C214" s="87" t="s">
        <v>695</v>
      </c>
      <c r="D214" s="87" t="s">
        <v>695</v>
      </c>
      <c r="E214" s="87" t="s">
        <v>695</v>
      </c>
      <c r="F214" s="40" t="s">
        <v>685</v>
      </c>
      <c r="G214" s="119"/>
      <c r="H214" s="50" t="s">
        <v>1059</v>
      </c>
    </row>
    <row r="215" spans="1:9" ht="15" customHeight="1" x14ac:dyDescent="0.25">
      <c r="A215" s="85" t="s">
        <v>783</v>
      </c>
      <c r="B215" s="86" t="s">
        <v>908</v>
      </c>
      <c r="C215" s="86" t="s">
        <v>41</v>
      </c>
      <c r="D215" s="86" t="s">
        <v>41</v>
      </c>
      <c r="E215" s="86" t="s">
        <v>267</v>
      </c>
      <c r="F215" s="86" t="s">
        <v>267</v>
      </c>
      <c r="G215" s="118"/>
      <c r="H215" s="124" t="s">
        <v>1121</v>
      </c>
    </row>
    <row r="216" spans="1:9" ht="15" customHeight="1" x14ac:dyDescent="0.25">
      <c r="A216" s="85" t="s">
        <v>805</v>
      </c>
      <c r="B216" s="86" t="s">
        <v>911</v>
      </c>
      <c r="C216" s="87" t="s">
        <v>691</v>
      </c>
      <c r="D216" s="87" t="s">
        <v>691</v>
      </c>
      <c r="E216" s="87" t="s">
        <v>691</v>
      </c>
      <c r="F216" s="86" t="s">
        <v>6</v>
      </c>
      <c r="G216" s="118"/>
      <c r="H216" s="50" t="s">
        <v>1122</v>
      </c>
    </row>
    <row r="217" spans="1:9" ht="15" customHeight="1" x14ac:dyDescent="0.25">
      <c r="A217" s="85" t="s">
        <v>852</v>
      </c>
      <c r="B217" s="86" t="s">
        <v>911</v>
      </c>
      <c r="C217" s="87" t="s">
        <v>693</v>
      </c>
      <c r="D217" s="87" t="s">
        <v>693</v>
      </c>
      <c r="E217" s="87" t="s">
        <v>693</v>
      </c>
      <c r="F217" s="86" t="s">
        <v>360</v>
      </c>
      <c r="G217" s="118"/>
      <c r="H217" s="50" t="s">
        <v>1123</v>
      </c>
    </row>
    <row r="218" spans="1:9" ht="15" customHeight="1" x14ac:dyDescent="0.25">
      <c r="A218" s="85" t="s">
        <v>860</v>
      </c>
      <c r="B218" s="86" t="s">
        <v>911</v>
      </c>
      <c r="C218" s="87" t="s">
        <v>693</v>
      </c>
      <c r="D218" s="87" t="s">
        <v>693</v>
      </c>
      <c r="E218" s="87" t="s">
        <v>693</v>
      </c>
      <c r="F218" s="86" t="s">
        <v>174</v>
      </c>
      <c r="G218" s="118"/>
      <c r="H218" s="50" t="s">
        <v>1124</v>
      </c>
    </row>
    <row r="219" spans="1:9" ht="15" customHeight="1" x14ac:dyDescent="0.25">
      <c r="A219" s="85" t="s">
        <v>851</v>
      </c>
      <c r="B219" s="86" t="s">
        <v>911</v>
      </c>
      <c r="C219" s="87" t="s">
        <v>697</v>
      </c>
      <c r="D219" s="87" t="s">
        <v>697</v>
      </c>
      <c r="E219" s="87" t="s">
        <v>702</v>
      </c>
      <c r="F219" s="86" t="s">
        <v>352</v>
      </c>
      <c r="G219" s="118"/>
      <c r="H219" s="50" t="s">
        <v>1125</v>
      </c>
    </row>
    <row r="220" spans="1:9" ht="15" customHeight="1" x14ac:dyDescent="0.25">
      <c r="A220" s="85" t="s">
        <v>859</v>
      </c>
      <c r="B220" s="86" t="s">
        <v>911</v>
      </c>
      <c r="C220" s="87" t="s">
        <v>697</v>
      </c>
      <c r="D220" s="87" t="s">
        <v>697</v>
      </c>
      <c r="E220" s="87" t="s">
        <v>702</v>
      </c>
      <c r="F220" s="86" t="s">
        <v>84</v>
      </c>
      <c r="G220" s="118"/>
      <c r="H220" s="50" t="s">
        <v>1126</v>
      </c>
    </row>
    <row r="221" spans="1:9" ht="45" x14ac:dyDescent="0.25">
      <c r="A221" s="6" t="s">
        <v>813</v>
      </c>
      <c r="B221" s="5" t="s">
        <v>991</v>
      </c>
      <c r="C221" s="5" t="s">
        <v>41</v>
      </c>
      <c r="D221" s="5" t="s">
        <v>520</v>
      </c>
      <c r="E221" s="5" t="s">
        <v>41</v>
      </c>
      <c r="F221" s="5" t="s">
        <v>916</v>
      </c>
      <c r="G221" s="119"/>
      <c r="H221" s="50" t="s">
        <v>1127</v>
      </c>
      <c r="I221" s="101"/>
    </row>
    <row r="222" spans="1:9" ht="30" x14ac:dyDescent="0.25">
      <c r="A222" s="85" t="s">
        <v>533</v>
      </c>
      <c r="B222" s="86" t="s">
        <v>911</v>
      </c>
      <c r="C222" s="87" t="s">
        <v>703</v>
      </c>
      <c r="D222" s="87" t="s">
        <v>703</v>
      </c>
      <c r="E222" s="87" t="s">
        <v>703</v>
      </c>
      <c r="F222" s="40" t="s">
        <v>686</v>
      </c>
      <c r="G222" s="119"/>
      <c r="H222" s="50" t="s">
        <v>1060</v>
      </c>
    </row>
    <row r="223" spans="1:9" ht="15" customHeight="1" x14ac:dyDescent="0.25">
      <c r="A223" s="85" t="s">
        <v>858</v>
      </c>
      <c r="B223" s="86" t="s">
        <v>911</v>
      </c>
      <c r="C223" s="87" t="s">
        <v>699</v>
      </c>
      <c r="D223" s="87" t="s">
        <v>699</v>
      </c>
      <c r="E223" s="87" t="s">
        <v>699</v>
      </c>
      <c r="F223" s="86" t="s">
        <v>576</v>
      </c>
      <c r="G223" s="118"/>
      <c r="H223" s="50" t="s">
        <v>1128</v>
      </c>
    </row>
    <row r="224" spans="1:9" ht="15" customHeight="1" x14ac:dyDescent="0.25">
      <c r="A224" s="85" t="s">
        <v>857</v>
      </c>
      <c r="B224" s="86" t="s">
        <v>911</v>
      </c>
      <c r="C224" s="87" t="s">
        <v>699</v>
      </c>
      <c r="D224" s="87" t="s">
        <v>699</v>
      </c>
      <c r="E224" s="87" t="s">
        <v>699</v>
      </c>
      <c r="F224" s="86" t="s">
        <v>647</v>
      </c>
      <c r="G224" s="118"/>
      <c r="H224" s="50" t="s">
        <v>1129</v>
      </c>
    </row>
    <row r="225" spans="1:8" ht="15" customHeight="1" x14ac:dyDescent="0.25">
      <c r="A225" s="85" t="s">
        <v>814</v>
      </c>
      <c r="B225" s="86" t="s">
        <v>911</v>
      </c>
      <c r="C225" s="87" t="s">
        <v>699</v>
      </c>
      <c r="D225" s="87" t="s">
        <v>699</v>
      </c>
      <c r="E225" s="87" t="s">
        <v>699</v>
      </c>
      <c r="F225" s="86" t="s">
        <v>584</v>
      </c>
      <c r="G225" s="118"/>
      <c r="H225" s="50" t="s">
        <v>1130</v>
      </c>
    </row>
    <row r="226" spans="1:8" ht="15" customHeight="1" x14ac:dyDescent="0.25">
      <c r="A226" s="85" t="s">
        <v>829</v>
      </c>
      <c r="B226" s="86" t="s">
        <v>911</v>
      </c>
      <c r="C226" s="87" t="s">
        <v>699</v>
      </c>
      <c r="D226" s="87" t="s">
        <v>699</v>
      </c>
      <c r="E226" s="87" t="s">
        <v>699</v>
      </c>
      <c r="F226" s="86" t="s">
        <v>318</v>
      </c>
      <c r="G226" s="118"/>
      <c r="H226" s="50" t="s">
        <v>1131</v>
      </c>
    </row>
    <row r="227" spans="1:8" ht="30" customHeight="1" x14ac:dyDescent="0.25">
      <c r="A227" s="6" t="s">
        <v>804</v>
      </c>
      <c r="B227" s="5" t="s">
        <v>990</v>
      </c>
      <c r="C227" s="5" t="s">
        <v>41</v>
      </c>
      <c r="D227" s="5" t="s">
        <v>989</v>
      </c>
      <c r="E227" s="5" t="s">
        <v>41</v>
      </c>
      <c r="F227" s="5" t="s">
        <v>26</v>
      </c>
      <c r="G227" s="118"/>
      <c r="H227" s="50" t="s">
        <v>1132</v>
      </c>
    </row>
    <row r="228" spans="1:8" ht="15" customHeight="1" x14ac:dyDescent="0.25">
      <c r="A228" s="85" t="s">
        <v>816</v>
      </c>
      <c r="B228" s="86" t="s">
        <v>911</v>
      </c>
      <c r="C228" s="87" t="s">
        <v>693</v>
      </c>
      <c r="D228" s="87" t="s">
        <v>693</v>
      </c>
      <c r="E228" s="87" t="s">
        <v>693</v>
      </c>
      <c r="F228" s="86" t="s">
        <v>586</v>
      </c>
      <c r="G228" s="118"/>
      <c r="H228" s="50" t="s">
        <v>1133</v>
      </c>
    </row>
    <row r="229" spans="1:8" ht="15" customHeight="1" x14ac:dyDescent="0.25">
      <c r="A229" s="85" t="s">
        <v>807</v>
      </c>
      <c r="B229" s="86" t="s">
        <v>911</v>
      </c>
      <c r="C229" s="87" t="s">
        <v>693</v>
      </c>
      <c r="D229" s="87" t="s">
        <v>693</v>
      </c>
      <c r="E229" s="87" t="s">
        <v>693</v>
      </c>
      <c r="F229" s="86" t="s">
        <v>405</v>
      </c>
      <c r="G229" s="118"/>
      <c r="H229" s="50" t="s">
        <v>1134</v>
      </c>
    </row>
    <row r="230" spans="1:8" ht="30" customHeight="1" x14ac:dyDescent="0.25">
      <c r="A230" s="85" t="s">
        <v>537</v>
      </c>
      <c r="B230" s="86" t="s">
        <v>911</v>
      </c>
      <c r="C230" s="86" t="s">
        <v>539</v>
      </c>
      <c r="D230" s="86" t="s">
        <v>610</v>
      </c>
      <c r="E230" s="87" t="s">
        <v>702</v>
      </c>
      <c r="F230" s="86" t="s">
        <v>540</v>
      </c>
      <c r="G230" s="118"/>
      <c r="H230" s="50" t="s">
        <v>1062</v>
      </c>
    </row>
    <row r="231" spans="1:8" ht="30" customHeight="1" x14ac:dyDescent="0.25">
      <c r="A231" s="85" t="s">
        <v>541</v>
      </c>
      <c r="B231" s="86" t="s">
        <v>911</v>
      </c>
      <c r="C231" s="86" t="s">
        <v>542</v>
      </c>
      <c r="D231" s="86" t="s">
        <v>609</v>
      </c>
      <c r="E231" s="87" t="s">
        <v>702</v>
      </c>
      <c r="F231" s="86" t="s">
        <v>543</v>
      </c>
      <c r="G231" s="118"/>
      <c r="H231" s="50" t="s">
        <v>1062</v>
      </c>
    </row>
    <row r="232" spans="1:8" ht="30" customHeight="1" x14ac:dyDescent="0.25">
      <c r="A232" s="85" t="s">
        <v>544</v>
      </c>
      <c r="B232" s="86" t="s">
        <v>911</v>
      </c>
      <c r="C232" s="86" t="s">
        <v>545</v>
      </c>
      <c r="D232" s="86" t="s">
        <v>608</v>
      </c>
      <c r="E232" s="87" t="s">
        <v>702</v>
      </c>
      <c r="F232" s="86" t="s">
        <v>546</v>
      </c>
      <c r="G232" s="118"/>
      <c r="H232" s="50" t="s">
        <v>1062</v>
      </c>
    </row>
    <row r="233" spans="1:8" ht="30" customHeight="1" x14ac:dyDescent="0.25">
      <c r="A233" s="85" t="s">
        <v>547</v>
      </c>
      <c r="B233" s="86" t="s">
        <v>911</v>
      </c>
      <c r="C233" s="86" t="s">
        <v>548</v>
      </c>
      <c r="D233" s="86" t="s">
        <v>606</v>
      </c>
      <c r="E233" s="87" t="s">
        <v>702</v>
      </c>
      <c r="F233" s="86" t="s">
        <v>549</v>
      </c>
      <c r="G233" s="118"/>
      <c r="H233" s="50" t="s">
        <v>1062</v>
      </c>
    </row>
    <row r="234" spans="1:8" ht="30" customHeight="1" x14ac:dyDescent="0.25">
      <c r="A234" s="85" t="s">
        <v>550</v>
      </c>
      <c r="B234" s="86" t="s">
        <v>911</v>
      </c>
      <c r="C234" s="86" t="s">
        <v>551</v>
      </c>
      <c r="D234" s="86" t="s">
        <v>607</v>
      </c>
      <c r="E234" s="87" t="s">
        <v>702</v>
      </c>
      <c r="F234" s="86" t="s">
        <v>552</v>
      </c>
      <c r="G234" s="118"/>
      <c r="H234" s="50" t="s">
        <v>1062</v>
      </c>
    </row>
    <row r="235" spans="1:8" ht="45" customHeight="1" x14ac:dyDescent="0.25">
      <c r="A235" s="85" t="s">
        <v>553</v>
      </c>
      <c r="B235" s="86" t="s">
        <v>911</v>
      </c>
      <c r="C235" s="86" t="s">
        <v>554</v>
      </c>
      <c r="D235" s="86" t="s">
        <v>611</v>
      </c>
      <c r="E235" s="87" t="s">
        <v>702</v>
      </c>
      <c r="F235" s="40" t="s">
        <v>555</v>
      </c>
      <c r="G235" s="119"/>
      <c r="H235" s="50" t="s">
        <v>1062</v>
      </c>
    </row>
    <row r="236" spans="1:8" ht="15" customHeight="1" x14ac:dyDescent="0.25">
      <c r="A236" s="85" t="s">
        <v>565</v>
      </c>
      <c r="B236" s="40" t="s">
        <v>566</v>
      </c>
      <c r="C236" s="86" t="s">
        <v>567</v>
      </c>
      <c r="D236" s="86" t="s">
        <v>59</v>
      </c>
      <c r="E236" s="86" t="s">
        <v>568</v>
      </c>
      <c r="F236" s="86" t="s">
        <v>568</v>
      </c>
      <c r="G236" s="118"/>
      <c r="H236" s="123"/>
    </row>
    <row r="237" spans="1:8" x14ac:dyDescent="0.25">
      <c r="A237" s="85" t="s">
        <v>569</v>
      </c>
      <c r="B237" s="40" t="s">
        <v>570</v>
      </c>
      <c r="C237" s="86" t="s">
        <v>571</v>
      </c>
      <c r="D237" s="86" t="s">
        <v>730</v>
      </c>
      <c r="E237" s="86" t="s">
        <v>41</v>
      </c>
      <c r="F237" s="86" t="s">
        <v>5</v>
      </c>
      <c r="G237" s="118"/>
      <c r="H237" s="50" t="s">
        <v>951</v>
      </c>
    </row>
    <row r="238" spans="1:8" ht="15" customHeight="1" x14ac:dyDescent="0.25">
      <c r="A238" s="85" t="s">
        <v>572</v>
      </c>
      <c r="B238" s="40" t="s">
        <v>573</v>
      </c>
      <c r="C238" s="86" t="s">
        <v>15</v>
      </c>
      <c r="D238" s="86" t="s">
        <v>733</v>
      </c>
      <c r="E238" s="86" t="s">
        <v>571</v>
      </c>
      <c r="F238" s="86" t="s">
        <v>571</v>
      </c>
      <c r="G238" s="118"/>
      <c r="H238" s="123"/>
    </row>
    <row r="239" spans="1:8" ht="210" customHeight="1" x14ac:dyDescent="0.25">
      <c r="A239" s="184" t="s">
        <v>782</v>
      </c>
      <c r="B239" s="185" t="s">
        <v>788</v>
      </c>
      <c r="C239" s="186" t="s">
        <v>33</v>
      </c>
      <c r="D239" s="182" t="s">
        <v>997</v>
      </c>
      <c r="E239" s="186" t="s">
        <v>941</v>
      </c>
      <c r="F239" s="186" t="s">
        <v>917</v>
      </c>
      <c r="G239" s="191"/>
      <c r="H239" s="187" t="s">
        <v>1034</v>
      </c>
    </row>
    <row r="240" spans="1:8" ht="255" customHeight="1" x14ac:dyDescent="0.25">
      <c r="A240" s="184"/>
      <c r="B240" s="185"/>
      <c r="C240" s="186"/>
      <c r="D240" s="183"/>
      <c r="E240" s="186"/>
      <c r="F240" s="186"/>
      <c r="G240" s="191"/>
      <c r="H240" s="187"/>
    </row>
    <row r="241" spans="1:8" ht="15" customHeight="1" x14ac:dyDescent="0.25">
      <c r="A241" s="85" t="s">
        <v>863</v>
      </c>
      <c r="B241" s="40" t="s">
        <v>884</v>
      </c>
      <c r="C241" s="86" t="s">
        <v>352</v>
      </c>
      <c r="D241" s="86" t="s">
        <v>41</v>
      </c>
      <c r="E241" s="86" t="s">
        <v>661</v>
      </c>
      <c r="F241" s="86" t="s">
        <v>353</v>
      </c>
      <c r="G241" s="118"/>
      <c r="H241" s="123" t="s">
        <v>1053</v>
      </c>
    </row>
    <row r="242" spans="1:8" ht="15" customHeight="1" x14ac:dyDescent="0.25">
      <c r="A242" s="85" t="s">
        <v>786</v>
      </c>
      <c r="B242" s="40" t="s">
        <v>881</v>
      </c>
      <c r="C242" s="86" t="s">
        <v>364</v>
      </c>
      <c r="D242" s="86" t="s">
        <v>734</v>
      </c>
      <c r="E242" s="86" t="s">
        <v>664</v>
      </c>
      <c r="F242" s="86" t="s">
        <v>365</v>
      </c>
      <c r="G242" s="118"/>
      <c r="H242" s="123"/>
    </row>
    <row r="243" spans="1:8" ht="15" customHeight="1" x14ac:dyDescent="0.25">
      <c r="A243" s="85" t="s">
        <v>815</v>
      </c>
      <c r="B243" s="86" t="s">
        <v>883</v>
      </c>
      <c r="C243" s="86" t="s">
        <v>5</v>
      </c>
      <c r="D243" s="86" t="s">
        <v>749</v>
      </c>
      <c r="E243" s="86" t="s">
        <v>942</v>
      </c>
      <c r="F243" s="86" t="s">
        <v>585</v>
      </c>
      <c r="G243" s="118"/>
      <c r="H243" s="124"/>
    </row>
    <row r="244" spans="1:8" ht="15" customHeight="1" x14ac:dyDescent="0.25">
      <c r="A244" s="85" t="s">
        <v>846</v>
      </c>
      <c r="B244" s="86" t="s">
        <v>913</v>
      </c>
      <c r="C244" s="87" t="s">
        <v>614</v>
      </c>
      <c r="D244" s="87" t="s">
        <v>614</v>
      </c>
      <c r="E244" s="87" t="s">
        <v>614</v>
      </c>
      <c r="F244" s="86" t="s">
        <v>520</v>
      </c>
      <c r="G244" s="118"/>
      <c r="H244" s="50" t="s">
        <v>1135</v>
      </c>
    </row>
    <row r="245" spans="1:8" ht="15" customHeight="1" x14ac:dyDescent="0.25">
      <c r="A245" s="85" t="s">
        <v>846</v>
      </c>
      <c r="B245" s="86" t="s">
        <v>913</v>
      </c>
      <c r="C245" s="87" t="s">
        <v>614</v>
      </c>
      <c r="D245" s="87" t="s">
        <v>614</v>
      </c>
      <c r="E245" s="87" t="s">
        <v>614</v>
      </c>
      <c r="F245" s="86" t="s">
        <v>144</v>
      </c>
      <c r="G245" s="118"/>
      <c r="H245" s="50" t="s">
        <v>1135</v>
      </c>
    </row>
    <row r="246" spans="1:8" ht="15" customHeight="1" x14ac:dyDescent="0.25">
      <c r="A246" s="85" t="s">
        <v>574</v>
      </c>
      <c r="B246" s="40" t="s">
        <v>575</v>
      </c>
      <c r="C246" s="86" t="s">
        <v>576</v>
      </c>
      <c r="D246" s="86" t="s">
        <v>430</v>
      </c>
      <c r="E246" s="86" t="s">
        <v>487</v>
      </c>
      <c r="F246" s="86" t="s">
        <v>487</v>
      </c>
      <c r="G246" s="118" t="str">
        <f>'OSD335x-SM Signal Name'!G199</f>
        <v>VDDSHV6</v>
      </c>
      <c r="H246" s="123"/>
    </row>
    <row r="247" spans="1:8" ht="15" customHeight="1" x14ac:dyDescent="0.25">
      <c r="A247" s="85" t="s">
        <v>577</v>
      </c>
      <c r="B247" s="40" t="s">
        <v>578</v>
      </c>
      <c r="C247" s="86" t="s">
        <v>371</v>
      </c>
      <c r="D247" s="86" t="s">
        <v>735</v>
      </c>
      <c r="E247" s="86" t="s">
        <v>341</v>
      </c>
      <c r="F247" s="86" t="s">
        <v>341</v>
      </c>
      <c r="G247" s="118" t="str">
        <f>'OSD335x-SM Signal Name'!G200</f>
        <v>VDDSHV6</v>
      </c>
      <c r="H247" s="123"/>
    </row>
    <row r="248" spans="1:8" ht="15" customHeight="1" x14ac:dyDescent="0.25">
      <c r="A248" s="85" t="s">
        <v>579</v>
      </c>
      <c r="B248" s="86" t="s">
        <v>580</v>
      </c>
      <c r="C248" s="86" t="s">
        <v>421</v>
      </c>
      <c r="D248" s="86" t="s">
        <v>62</v>
      </c>
      <c r="E248" s="86" t="s">
        <v>307</v>
      </c>
      <c r="F248" s="86" t="s">
        <v>307</v>
      </c>
      <c r="G248" s="118" t="str">
        <f>'OSD335x-SM Signal Name'!G201</f>
        <v>VDDSHV6</v>
      </c>
      <c r="H248" s="123"/>
    </row>
    <row r="249" spans="1:8" ht="15" customHeight="1" x14ac:dyDescent="0.25">
      <c r="A249" s="85" t="s">
        <v>862</v>
      </c>
      <c r="B249" s="86" t="s">
        <v>885</v>
      </c>
      <c r="C249" s="86" t="s">
        <v>356</v>
      </c>
      <c r="D249" s="86" t="s">
        <v>41</v>
      </c>
      <c r="E249" s="86" t="s">
        <v>662</v>
      </c>
      <c r="F249" s="86" t="s">
        <v>357</v>
      </c>
      <c r="G249" s="118"/>
      <c r="H249" s="123" t="s">
        <v>1053</v>
      </c>
    </row>
    <row r="250" spans="1:8" ht="15" customHeight="1" thickBot="1" x14ac:dyDescent="0.3">
      <c r="A250" s="88" t="s">
        <v>861</v>
      </c>
      <c r="B250" s="89" t="s">
        <v>886</v>
      </c>
      <c r="C250" s="89" t="s">
        <v>360</v>
      </c>
      <c r="D250" s="89" t="s">
        <v>605</v>
      </c>
      <c r="E250" s="89" t="s">
        <v>663</v>
      </c>
      <c r="F250" s="90" t="s">
        <v>361</v>
      </c>
      <c r="G250" s="121"/>
      <c r="H250" s="126" t="s">
        <v>1054</v>
      </c>
    </row>
    <row r="252" spans="1:8" ht="15" customHeight="1" x14ac:dyDescent="0.25">
      <c r="A252" s="38" t="s">
        <v>614</v>
      </c>
      <c r="B252" s="13" t="s">
        <v>912</v>
      </c>
    </row>
    <row r="253" spans="1:8" ht="15" customHeight="1" x14ac:dyDescent="0.25">
      <c r="A253" s="38" t="s">
        <v>691</v>
      </c>
      <c r="B253" s="32" t="s">
        <v>894</v>
      </c>
    </row>
    <row r="254" spans="1:8" ht="15" customHeight="1" x14ac:dyDescent="0.25">
      <c r="A254" s="38" t="s">
        <v>692</v>
      </c>
      <c r="B254" s="32" t="s">
        <v>893</v>
      </c>
    </row>
    <row r="255" spans="1:8" ht="15" customHeight="1" x14ac:dyDescent="0.25">
      <c r="A255" s="38" t="s">
        <v>693</v>
      </c>
      <c r="B255" s="32" t="s">
        <v>910</v>
      </c>
    </row>
    <row r="256" spans="1:8" ht="15" customHeight="1" x14ac:dyDescent="0.25">
      <c r="A256" s="38" t="s">
        <v>702</v>
      </c>
      <c r="B256" s="32" t="s">
        <v>892</v>
      </c>
    </row>
    <row r="257" spans="1:8" ht="45" customHeight="1" x14ac:dyDescent="0.25">
      <c r="A257" s="38" t="s">
        <v>694</v>
      </c>
      <c r="B257" s="32" t="s">
        <v>1036</v>
      </c>
      <c r="H257" s="19" t="s">
        <v>1108</v>
      </c>
    </row>
    <row r="258" spans="1:8" ht="45" customHeight="1" x14ac:dyDescent="0.25">
      <c r="A258" s="38" t="s">
        <v>695</v>
      </c>
      <c r="B258" s="32" t="s">
        <v>1037</v>
      </c>
      <c r="H258" s="19" t="s">
        <v>1109</v>
      </c>
    </row>
    <row r="259" spans="1:8" ht="45" customHeight="1" x14ac:dyDescent="0.25">
      <c r="A259" s="38" t="s">
        <v>703</v>
      </c>
      <c r="B259" s="32" t="s">
        <v>1038</v>
      </c>
      <c r="H259" s="19" t="s">
        <v>1110</v>
      </c>
    </row>
    <row r="260" spans="1:8" ht="45" customHeight="1" x14ac:dyDescent="0.25">
      <c r="A260" s="38" t="s">
        <v>699</v>
      </c>
      <c r="B260" s="32" t="s">
        <v>1039</v>
      </c>
      <c r="H260" s="19" t="s">
        <v>1111</v>
      </c>
    </row>
    <row r="261" spans="1:8" ht="15" customHeight="1" x14ac:dyDescent="0.25">
      <c r="A261" s="38" t="s">
        <v>696</v>
      </c>
      <c r="B261" s="32" t="s">
        <v>914</v>
      </c>
    </row>
    <row r="262" spans="1:8" ht="15" customHeight="1" x14ac:dyDescent="0.25">
      <c r="A262" s="38" t="s">
        <v>697</v>
      </c>
      <c r="B262" s="32" t="s">
        <v>915</v>
      </c>
    </row>
    <row r="263" spans="1:8" ht="15" customHeight="1" x14ac:dyDescent="0.25">
      <c r="A263" s="38"/>
    </row>
    <row r="264" spans="1:8" ht="15" customHeight="1" x14ac:dyDescent="0.35">
      <c r="A264" s="65"/>
      <c r="B264" s="65"/>
      <c r="C264" s="65"/>
      <c r="D264" s="65"/>
      <c r="E264" s="65"/>
      <c r="F264" s="65"/>
      <c r="G264" s="65"/>
    </row>
    <row r="265" spans="1:8" ht="15" customHeight="1" x14ac:dyDescent="0.25">
      <c r="A265" s="154" t="s">
        <v>1112</v>
      </c>
      <c r="B265" s="154"/>
      <c r="C265" s="154"/>
      <c r="D265" s="154"/>
      <c r="E265" s="154"/>
      <c r="F265" s="154"/>
      <c r="G265" s="154"/>
    </row>
    <row r="266" spans="1:8" ht="15" customHeight="1" thickBot="1" x14ac:dyDescent="0.3">
      <c r="A266" s="155"/>
      <c r="B266" s="155"/>
      <c r="C266" s="155"/>
      <c r="D266" s="155"/>
      <c r="E266" s="155"/>
      <c r="F266" s="155"/>
      <c r="G266" s="155"/>
    </row>
    <row r="267" spans="1:8" ht="15" customHeight="1" thickBot="1" x14ac:dyDescent="0.3"/>
    <row r="268" spans="1:8" ht="15" customHeight="1" x14ac:dyDescent="0.25">
      <c r="A268" s="188" t="s">
        <v>1041</v>
      </c>
      <c r="B268" s="171" t="s">
        <v>0</v>
      </c>
      <c r="C268" s="171" t="s">
        <v>1</v>
      </c>
      <c r="D268" s="164"/>
      <c r="E268" s="164"/>
      <c r="F268" s="190"/>
      <c r="G268" s="166" t="s">
        <v>955</v>
      </c>
      <c r="H268" s="158" t="s">
        <v>921</v>
      </c>
    </row>
    <row r="269" spans="1:8" ht="30" customHeight="1" thickBot="1" x14ac:dyDescent="0.3">
      <c r="A269" s="189"/>
      <c r="B269" s="172"/>
      <c r="C269" s="102" t="s">
        <v>651</v>
      </c>
      <c r="D269" s="92" t="s">
        <v>1113</v>
      </c>
      <c r="E269" s="92" t="s">
        <v>652</v>
      </c>
      <c r="F269" s="95" t="s">
        <v>2</v>
      </c>
      <c r="G269" s="178"/>
      <c r="H269" s="168"/>
    </row>
    <row r="270" spans="1:8" ht="15" customHeight="1" x14ac:dyDescent="0.25">
      <c r="A270" s="56" t="s">
        <v>38</v>
      </c>
      <c r="B270" s="57" t="s">
        <v>39</v>
      </c>
      <c r="C270" s="58" t="s">
        <v>40</v>
      </c>
      <c r="D270" s="58" t="s">
        <v>40</v>
      </c>
      <c r="E270" s="59" t="s">
        <v>41</v>
      </c>
      <c r="F270" s="59" t="s">
        <v>41</v>
      </c>
      <c r="G270" s="60"/>
      <c r="H270" s="72" t="s">
        <v>1066</v>
      </c>
    </row>
    <row r="271" spans="1:8" ht="15" customHeight="1" x14ac:dyDescent="0.25">
      <c r="A271" s="6" t="s">
        <v>969</v>
      </c>
      <c r="B271" s="5" t="s">
        <v>972</v>
      </c>
      <c r="C271" s="5" t="s">
        <v>41</v>
      </c>
      <c r="D271" s="5" t="s">
        <v>371</v>
      </c>
      <c r="E271" s="5" t="s">
        <v>41</v>
      </c>
      <c r="F271" s="5" t="s">
        <v>41</v>
      </c>
      <c r="G271" s="7"/>
      <c r="H271" s="71" t="s">
        <v>1091</v>
      </c>
    </row>
    <row r="272" spans="1:8" ht="15" customHeight="1" x14ac:dyDescent="0.25">
      <c r="A272" s="6" t="s">
        <v>970</v>
      </c>
      <c r="B272" s="5" t="s">
        <v>973</v>
      </c>
      <c r="C272" s="5" t="s">
        <v>41</v>
      </c>
      <c r="D272" s="5" t="s">
        <v>975</v>
      </c>
      <c r="E272" s="5" t="s">
        <v>41</v>
      </c>
      <c r="F272" s="5" t="s">
        <v>41</v>
      </c>
      <c r="G272" s="7"/>
      <c r="H272" s="71" t="s">
        <v>1091</v>
      </c>
    </row>
    <row r="273" spans="1:8" ht="15" customHeight="1" x14ac:dyDescent="0.25">
      <c r="A273" s="6" t="s">
        <v>971</v>
      </c>
      <c r="B273" s="5" t="s">
        <v>974</v>
      </c>
      <c r="C273" s="5" t="s">
        <v>41</v>
      </c>
      <c r="D273" s="5" t="s">
        <v>976</v>
      </c>
      <c r="E273" s="5" t="s">
        <v>41</v>
      </c>
      <c r="F273" s="5" t="s">
        <v>41</v>
      </c>
      <c r="G273" s="7"/>
      <c r="H273" s="71" t="s">
        <v>1091</v>
      </c>
    </row>
    <row r="274" spans="1:8" ht="15" customHeight="1" x14ac:dyDescent="0.25">
      <c r="A274" s="67" t="s">
        <v>874</v>
      </c>
      <c r="B274" s="70" t="s">
        <v>348</v>
      </c>
      <c r="C274" s="68" t="s">
        <v>41</v>
      </c>
      <c r="D274" s="68" t="s">
        <v>41</v>
      </c>
      <c r="E274" s="70" t="s">
        <v>752</v>
      </c>
      <c r="F274" s="105" t="s">
        <v>41</v>
      </c>
      <c r="G274" s="107"/>
      <c r="H274" s="73" t="s">
        <v>1114</v>
      </c>
    </row>
    <row r="275" spans="1:8" ht="15" customHeight="1" x14ac:dyDescent="0.25">
      <c r="A275" s="67" t="s">
        <v>875</v>
      </c>
      <c r="B275" s="70" t="s">
        <v>348</v>
      </c>
      <c r="C275" s="68" t="s">
        <v>41</v>
      </c>
      <c r="D275" s="68" t="s">
        <v>41</v>
      </c>
      <c r="E275" s="70" t="s">
        <v>753</v>
      </c>
      <c r="F275" s="105" t="s">
        <v>41</v>
      </c>
      <c r="G275" s="107"/>
      <c r="H275" s="73" t="s">
        <v>1114</v>
      </c>
    </row>
    <row r="276" spans="1:8" ht="15" customHeight="1" thickBot="1" x14ac:dyDescent="0.3">
      <c r="A276" s="67" t="s">
        <v>876</v>
      </c>
      <c r="B276" s="70" t="s">
        <v>348</v>
      </c>
      <c r="C276" s="68" t="s">
        <v>41</v>
      </c>
      <c r="D276" s="68" t="s">
        <v>41</v>
      </c>
      <c r="E276" s="70" t="s">
        <v>755</v>
      </c>
      <c r="F276" s="105" t="s">
        <v>41</v>
      </c>
      <c r="G276" s="107"/>
      <c r="H276" s="106" t="s">
        <v>1114</v>
      </c>
    </row>
    <row r="277" spans="1:8" s="32" customFormat="1" ht="15" customHeight="1" x14ac:dyDescent="0.25">
      <c r="A277" s="67" t="s">
        <v>877</v>
      </c>
      <c r="B277" s="70" t="s">
        <v>348</v>
      </c>
      <c r="C277" s="68" t="s">
        <v>41</v>
      </c>
      <c r="D277" s="68" t="s">
        <v>41</v>
      </c>
      <c r="E277" s="70" t="s">
        <v>756</v>
      </c>
      <c r="F277" s="105" t="s">
        <v>41</v>
      </c>
      <c r="G277" s="128"/>
      <c r="H277" s="131" t="s">
        <v>1114</v>
      </c>
    </row>
    <row r="278" spans="1:8" ht="15" customHeight="1" x14ac:dyDescent="0.25">
      <c r="A278" s="67" t="s">
        <v>878</v>
      </c>
      <c r="B278" s="70" t="s">
        <v>348</v>
      </c>
      <c r="C278" s="68" t="s">
        <v>41</v>
      </c>
      <c r="D278" s="68" t="s">
        <v>41</v>
      </c>
      <c r="E278" s="70" t="s">
        <v>758</v>
      </c>
      <c r="F278" s="105" t="s">
        <v>41</v>
      </c>
      <c r="G278" s="128"/>
      <c r="H278" s="132" t="s">
        <v>1114</v>
      </c>
    </row>
    <row r="279" spans="1:8" ht="15" customHeight="1" x14ac:dyDescent="0.25">
      <c r="A279" s="67" t="s">
        <v>879</v>
      </c>
      <c r="B279" s="70" t="s">
        <v>348</v>
      </c>
      <c r="C279" s="68" t="s">
        <v>41</v>
      </c>
      <c r="D279" s="68" t="s">
        <v>41</v>
      </c>
      <c r="E279" s="70" t="s">
        <v>759</v>
      </c>
      <c r="F279" s="105" t="s">
        <v>41</v>
      </c>
      <c r="G279" s="128"/>
      <c r="H279" s="132" t="s">
        <v>1114</v>
      </c>
    </row>
    <row r="280" spans="1:8" ht="15" customHeight="1" x14ac:dyDescent="0.25">
      <c r="A280" s="67" t="s">
        <v>347</v>
      </c>
      <c r="B280" s="68" t="s">
        <v>348</v>
      </c>
      <c r="C280" s="70" t="s">
        <v>349</v>
      </c>
      <c r="D280" s="70" t="s">
        <v>998</v>
      </c>
      <c r="E280" s="105" t="s">
        <v>944</v>
      </c>
      <c r="F280" s="105" t="s">
        <v>41</v>
      </c>
      <c r="G280" s="128"/>
      <c r="H280" s="133" t="s">
        <v>1115</v>
      </c>
    </row>
    <row r="281" spans="1:8" ht="15" customHeight="1" x14ac:dyDescent="0.25">
      <c r="A281" s="6" t="s">
        <v>977</v>
      </c>
      <c r="B281" s="5" t="s">
        <v>978</v>
      </c>
      <c r="C281" s="5" t="s">
        <v>41</v>
      </c>
      <c r="D281" s="5" t="s">
        <v>137</v>
      </c>
      <c r="E281" s="5" t="s">
        <v>41</v>
      </c>
      <c r="F281" s="5" t="s">
        <v>41</v>
      </c>
      <c r="G281" s="15"/>
      <c r="H281" s="50" t="s">
        <v>1092</v>
      </c>
    </row>
    <row r="282" spans="1:8" ht="15" customHeight="1" x14ac:dyDescent="0.25">
      <c r="A282" s="67" t="s">
        <v>350</v>
      </c>
      <c r="B282" s="70" t="s">
        <v>945</v>
      </c>
      <c r="C282" s="68" t="s">
        <v>352</v>
      </c>
      <c r="D282" s="68" t="s">
        <v>41</v>
      </c>
      <c r="E282" s="105" t="s">
        <v>661</v>
      </c>
      <c r="F282" s="105" t="s">
        <v>353</v>
      </c>
      <c r="G282" s="128"/>
      <c r="H282" s="132" t="s">
        <v>1116</v>
      </c>
    </row>
    <row r="283" spans="1:8" ht="15" customHeight="1" x14ac:dyDescent="0.25">
      <c r="A283" s="67" t="s">
        <v>354</v>
      </c>
      <c r="B283" s="68" t="s">
        <v>946</v>
      </c>
      <c r="C283" s="68" t="s">
        <v>356</v>
      </c>
      <c r="D283" s="68" t="s">
        <v>41</v>
      </c>
      <c r="E283" s="105" t="s">
        <v>662</v>
      </c>
      <c r="F283" s="105" t="s">
        <v>357</v>
      </c>
      <c r="G283" s="128"/>
      <c r="H283" s="132" t="s">
        <v>1116</v>
      </c>
    </row>
    <row r="284" spans="1:8" ht="15" customHeight="1" x14ac:dyDescent="0.25">
      <c r="A284" s="67" t="s">
        <v>358</v>
      </c>
      <c r="B284" s="68" t="s">
        <v>947</v>
      </c>
      <c r="C284" s="68" t="s">
        <v>360</v>
      </c>
      <c r="D284" s="68" t="s">
        <v>605</v>
      </c>
      <c r="E284" s="105" t="s">
        <v>663</v>
      </c>
      <c r="F284" s="105" t="s">
        <v>361</v>
      </c>
      <c r="G284" s="128"/>
      <c r="H284" s="132" t="s">
        <v>1054</v>
      </c>
    </row>
    <row r="285" spans="1:8" ht="15" customHeight="1" x14ac:dyDescent="0.25">
      <c r="A285" s="98" t="s">
        <v>1010</v>
      </c>
      <c r="B285" s="5" t="s">
        <v>359</v>
      </c>
      <c r="C285" s="5" t="s">
        <v>41</v>
      </c>
      <c r="D285" s="5" t="s">
        <v>605</v>
      </c>
      <c r="E285" s="5" t="s">
        <v>41</v>
      </c>
      <c r="F285" s="5" t="s">
        <v>41</v>
      </c>
      <c r="G285" s="15"/>
      <c r="H285" s="50" t="s">
        <v>1093</v>
      </c>
    </row>
    <row r="286" spans="1:8" ht="15" customHeight="1" x14ac:dyDescent="0.25">
      <c r="A286" s="67" t="s">
        <v>362</v>
      </c>
      <c r="B286" s="70" t="s">
        <v>948</v>
      </c>
      <c r="C286" s="68" t="s">
        <v>364</v>
      </c>
      <c r="D286" s="68" t="s">
        <v>734</v>
      </c>
      <c r="E286" s="105" t="s">
        <v>664</v>
      </c>
      <c r="F286" s="105" t="s">
        <v>365</v>
      </c>
      <c r="G286" s="128"/>
      <c r="H286" s="132"/>
    </row>
    <row r="287" spans="1:8" ht="15" customHeight="1" x14ac:dyDescent="0.25">
      <c r="A287" s="67" t="s">
        <v>366</v>
      </c>
      <c r="B287" s="70" t="s">
        <v>949</v>
      </c>
      <c r="C287" s="68" t="s">
        <v>368</v>
      </c>
      <c r="D287" s="68" t="s">
        <v>752</v>
      </c>
      <c r="E287" s="105" t="s">
        <v>665</v>
      </c>
      <c r="F287" s="105" t="s">
        <v>368</v>
      </c>
      <c r="G287" s="128"/>
      <c r="H287" s="132"/>
    </row>
    <row r="288" spans="1:8" ht="15" customHeight="1" x14ac:dyDescent="0.25">
      <c r="A288" s="67" t="s">
        <v>369</v>
      </c>
      <c r="B288" s="68" t="s">
        <v>950</v>
      </c>
      <c r="C288" s="68" t="s">
        <v>365</v>
      </c>
      <c r="D288" s="68" t="s">
        <v>753</v>
      </c>
      <c r="E288" s="105" t="s">
        <v>666</v>
      </c>
      <c r="F288" s="105" t="s">
        <v>371</v>
      </c>
      <c r="G288" s="128"/>
      <c r="H288" s="132"/>
    </row>
    <row r="289" spans="1:8" ht="15" customHeight="1" x14ac:dyDescent="0.25">
      <c r="A289" s="67" t="s">
        <v>869</v>
      </c>
      <c r="B289" s="70" t="s">
        <v>404</v>
      </c>
      <c r="C289" s="68" t="s">
        <v>405</v>
      </c>
      <c r="D289" s="68" t="s">
        <v>103</v>
      </c>
      <c r="E289" s="105" t="s">
        <v>674</v>
      </c>
      <c r="F289" s="105" t="s">
        <v>41</v>
      </c>
      <c r="G289" s="128"/>
      <c r="H289" s="50" t="s">
        <v>1055</v>
      </c>
    </row>
    <row r="290" spans="1:8" ht="15" customHeight="1" x14ac:dyDescent="0.25">
      <c r="A290" s="67" t="s">
        <v>868</v>
      </c>
      <c r="B290" s="70" t="s">
        <v>407</v>
      </c>
      <c r="C290" s="68" t="s">
        <v>408</v>
      </c>
      <c r="D290" s="68" t="s">
        <v>91</v>
      </c>
      <c r="E290" s="105" t="s">
        <v>675</v>
      </c>
      <c r="F290" s="105" t="s">
        <v>41</v>
      </c>
      <c r="G290" s="128"/>
      <c r="H290" s="50" t="s">
        <v>1055</v>
      </c>
    </row>
    <row r="291" spans="1:8" ht="15" customHeight="1" x14ac:dyDescent="0.25">
      <c r="A291" s="67" t="s">
        <v>871</v>
      </c>
      <c r="B291" s="70" t="s">
        <v>393</v>
      </c>
      <c r="C291" s="68" t="s">
        <v>121</v>
      </c>
      <c r="D291" s="68" t="s">
        <v>720</v>
      </c>
      <c r="E291" s="105" t="s">
        <v>671</v>
      </c>
      <c r="F291" s="105" t="s">
        <v>41</v>
      </c>
      <c r="G291" s="128"/>
      <c r="H291" s="50" t="s">
        <v>1055</v>
      </c>
    </row>
    <row r="292" spans="1:8" ht="15" customHeight="1" x14ac:dyDescent="0.25">
      <c r="A292" s="67" t="s">
        <v>870</v>
      </c>
      <c r="B292" s="70" t="s">
        <v>401</v>
      </c>
      <c r="C292" s="68" t="s">
        <v>402</v>
      </c>
      <c r="D292" s="68" t="s">
        <v>405</v>
      </c>
      <c r="E292" s="105" t="s">
        <v>673</v>
      </c>
      <c r="F292" s="105" t="s">
        <v>41</v>
      </c>
      <c r="G292" s="128"/>
      <c r="H292" s="50" t="s">
        <v>1055</v>
      </c>
    </row>
    <row r="293" spans="1:8" ht="15" customHeight="1" x14ac:dyDescent="0.25">
      <c r="A293" s="61" t="s">
        <v>378</v>
      </c>
      <c r="B293" s="70" t="s">
        <v>379</v>
      </c>
      <c r="C293" s="68" t="s">
        <v>380</v>
      </c>
      <c r="D293" s="68" t="s">
        <v>762</v>
      </c>
      <c r="E293" s="105" t="s">
        <v>41</v>
      </c>
      <c r="F293" s="105" t="s">
        <v>41</v>
      </c>
      <c r="G293" s="128"/>
      <c r="H293" s="50" t="s">
        <v>1011</v>
      </c>
    </row>
    <row r="294" spans="1:8" ht="15" customHeight="1" x14ac:dyDescent="0.25">
      <c r="A294" s="61" t="s">
        <v>381</v>
      </c>
      <c r="B294" s="70" t="s">
        <v>382</v>
      </c>
      <c r="C294" s="68" t="s">
        <v>30</v>
      </c>
      <c r="D294" s="68" t="s">
        <v>124</v>
      </c>
      <c r="E294" s="105" t="s">
        <v>41</v>
      </c>
      <c r="F294" s="105" t="s">
        <v>41</v>
      </c>
      <c r="G294" s="128"/>
      <c r="H294" s="50" t="s">
        <v>1011</v>
      </c>
    </row>
    <row r="295" spans="1:8" ht="15" customHeight="1" x14ac:dyDescent="0.25">
      <c r="A295" s="61" t="s">
        <v>386</v>
      </c>
      <c r="B295" s="70" t="s">
        <v>387</v>
      </c>
      <c r="C295" s="68" t="s">
        <v>388</v>
      </c>
      <c r="D295" s="68" t="s">
        <v>670</v>
      </c>
      <c r="E295" s="105" t="s">
        <v>41</v>
      </c>
      <c r="F295" s="105" t="s">
        <v>41</v>
      </c>
      <c r="G295" s="128"/>
      <c r="H295" s="50" t="s">
        <v>1011</v>
      </c>
    </row>
    <row r="296" spans="1:8" ht="15" customHeight="1" x14ac:dyDescent="0.25">
      <c r="A296" s="67" t="s">
        <v>867</v>
      </c>
      <c r="B296" s="70" t="s">
        <v>376</v>
      </c>
      <c r="C296" s="68" t="s">
        <v>377</v>
      </c>
      <c r="D296" s="68" t="s">
        <v>307</v>
      </c>
      <c r="E296" s="105" t="s">
        <v>668</v>
      </c>
      <c r="F296" s="105" t="s">
        <v>41</v>
      </c>
      <c r="G296" s="128"/>
      <c r="H296" s="50" t="s">
        <v>1055</v>
      </c>
    </row>
    <row r="297" spans="1:8" ht="15" customHeight="1" x14ac:dyDescent="0.25">
      <c r="A297" s="67" t="s">
        <v>866</v>
      </c>
      <c r="B297" s="70" t="s">
        <v>384</v>
      </c>
      <c r="C297" s="68" t="s">
        <v>385</v>
      </c>
      <c r="D297" s="68" t="s">
        <v>291</v>
      </c>
      <c r="E297" s="105" t="s">
        <v>669</v>
      </c>
      <c r="F297" s="105" t="s">
        <v>41</v>
      </c>
      <c r="G297" s="128"/>
      <c r="H297" s="50" t="s">
        <v>1055</v>
      </c>
    </row>
    <row r="298" spans="1:8" ht="15" customHeight="1" x14ac:dyDescent="0.25">
      <c r="A298" s="67" t="s">
        <v>864</v>
      </c>
      <c r="B298" s="70" t="s">
        <v>390</v>
      </c>
      <c r="C298" s="68" t="s">
        <v>391</v>
      </c>
      <c r="D298" s="68" t="s">
        <v>332</v>
      </c>
      <c r="E298" s="105" t="s">
        <v>670</v>
      </c>
      <c r="F298" s="105" t="s">
        <v>41</v>
      </c>
      <c r="G298" s="128"/>
      <c r="H298" s="50" t="s">
        <v>1055</v>
      </c>
    </row>
    <row r="299" spans="1:8" ht="15" customHeight="1" x14ac:dyDescent="0.25">
      <c r="A299" s="67" t="s">
        <v>865</v>
      </c>
      <c r="B299" s="70" t="s">
        <v>395</v>
      </c>
      <c r="C299" s="68" t="s">
        <v>396</v>
      </c>
      <c r="D299" s="68" t="s">
        <v>257</v>
      </c>
      <c r="E299" s="105" t="s">
        <v>672</v>
      </c>
      <c r="F299" s="105" t="s">
        <v>41</v>
      </c>
      <c r="G299" s="128"/>
      <c r="H299" s="50" t="s">
        <v>1055</v>
      </c>
    </row>
    <row r="300" spans="1:8" ht="15" customHeight="1" x14ac:dyDescent="0.25">
      <c r="A300" s="6" t="s">
        <v>979</v>
      </c>
      <c r="B300" s="5" t="s">
        <v>980</v>
      </c>
      <c r="C300" s="5" t="s">
        <v>41</v>
      </c>
      <c r="D300" s="5" t="s">
        <v>183</v>
      </c>
      <c r="E300" s="5" t="s">
        <v>41</v>
      </c>
      <c r="F300" s="5" t="s">
        <v>41</v>
      </c>
      <c r="G300" s="15"/>
      <c r="H300" s="49" t="s">
        <v>1096</v>
      </c>
    </row>
    <row r="301" spans="1:8" ht="15" customHeight="1" x14ac:dyDescent="0.25">
      <c r="A301" s="61" t="s">
        <v>435</v>
      </c>
      <c r="B301" s="70" t="s">
        <v>436</v>
      </c>
      <c r="C301" s="70" t="s">
        <v>18</v>
      </c>
      <c r="D301" s="70" t="s">
        <v>751</v>
      </c>
      <c r="E301" s="70" t="s">
        <v>677</v>
      </c>
      <c r="F301" s="70" t="s">
        <v>41</v>
      </c>
      <c r="G301" s="129"/>
      <c r="H301" s="50" t="s">
        <v>1057</v>
      </c>
    </row>
    <row r="302" spans="1:8" ht="45" x14ac:dyDescent="0.25">
      <c r="A302" s="61" t="s">
        <v>437</v>
      </c>
      <c r="B302" s="70" t="s">
        <v>438</v>
      </c>
      <c r="C302" s="70" t="s">
        <v>439</v>
      </c>
      <c r="D302" s="70" t="s">
        <v>981</v>
      </c>
      <c r="E302" s="70" t="s">
        <v>679</v>
      </c>
      <c r="F302" s="70" t="s">
        <v>41</v>
      </c>
      <c r="G302" s="129"/>
      <c r="H302" s="50" t="s">
        <v>1057</v>
      </c>
    </row>
    <row r="303" spans="1:8" ht="60" x14ac:dyDescent="0.25">
      <c r="A303" s="61" t="s">
        <v>440</v>
      </c>
      <c r="B303" s="70" t="s">
        <v>441</v>
      </c>
      <c r="C303" s="70" t="s">
        <v>442</v>
      </c>
      <c r="D303" s="70" t="s">
        <v>982</v>
      </c>
      <c r="E303" s="70" t="s">
        <v>680</v>
      </c>
      <c r="F303" s="70" t="s">
        <v>41</v>
      </c>
      <c r="G303" s="129"/>
      <c r="H303" s="50" t="s">
        <v>1057</v>
      </c>
    </row>
    <row r="304" spans="1:8" ht="30" x14ac:dyDescent="0.25">
      <c r="A304" s="61" t="s">
        <v>443</v>
      </c>
      <c r="B304" s="70" t="s">
        <v>444</v>
      </c>
      <c r="C304" s="70" t="s">
        <v>445</v>
      </c>
      <c r="D304" s="70" t="s">
        <v>985</v>
      </c>
      <c r="E304" s="70" t="s">
        <v>681</v>
      </c>
      <c r="F304" s="70" t="s">
        <v>41</v>
      </c>
      <c r="G304" s="129"/>
      <c r="H304" s="50" t="s">
        <v>1057</v>
      </c>
    </row>
    <row r="305" spans="1:8" x14ac:dyDescent="0.25">
      <c r="A305" s="6" t="s">
        <v>983</v>
      </c>
      <c r="B305" s="5" t="s">
        <v>984</v>
      </c>
      <c r="C305" s="5" t="s">
        <v>41</v>
      </c>
      <c r="D305" s="5" t="s">
        <v>343</v>
      </c>
      <c r="E305" s="5" t="s">
        <v>41</v>
      </c>
      <c r="F305" s="5" t="s">
        <v>41</v>
      </c>
      <c r="G305" s="15"/>
      <c r="H305" s="50" t="s">
        <v>1098</v>
      </c>
    </row>
    <row r="306" spans="1:8" ht="30" x14ac:dyDescent="0.25">
      <c r="A306" s="61" t="s">
        <v>446</v>
      </c>
      <c r="B306" s="70" t="s">
        <v>447</v>
      </c>
      <c r="C306" s="70" t="s">
        <v>448</v>
      </c>
      <c r="D306" s="70" t="s">
        <v>986</v>
      </c>
      <c r="E306" s="70" t="s">
        <v>682</v>
      </c>
      <c r="F306" s="70" t="s">
        <v>41</v>
      </c>
      <c r="G306" s="129"/>
      <c r="H306" s="50" t="s">
        <v>1057</v>
      </c>
    </row>
    <row r="307" spans="1:8" ht="45" x14ac:dyDescent="0.25">
      <c r="A307" s="61" t="s">
        <v>449</v>
      </c>
      <c r="B307" s="70" t="s">
        <v>450</v>
      </c>
      <c r="C307" s="70" t="s">
        <v>451</v>
      </c>
      <c r="D307" s="70" t="s">
        <v>987</v>
      </c>
      <c r="E307" s="105" t="s">
        <v>41</v>
      </c>
      <c r="F307" s="70" t="s">
        <v>41</v>
      </c>
      <c r="G307" s="129"/>
      <c r="H307" s="50" t="s">
        <v>1117</v>
      </c>
    </row>
    <row r="308" spans="1:8" ht="30" x14ac:dyDescent="0.25">
      <c r="A308" s="61" t="s">
        <v>452</v>
      </c>
      <c r="B308" s="70" t="s">
        <v>453</v>
      </c>
      <c r="C308" s="70" t="s">
        <v>454</v>
      </c>
      <c r="D308" s="70" t="s">
        <v>988</v>
      </c>
      <c r="E308" s="70" t="s">
        <v>683</v>
      </c>
      <c r="F308" s="70" t="s">
        <v>41</v>
      </c>
      <c r="G308" s="129"/>
      <c r="H308" s="50" t="s">
        <v>1057</v>
      </c>
    </row>
    <row r="309" spans="1:8" x14ac:dyDescent="0.25">
      <c r="A309" s="67" t="s">
        <v>556</v>
      </c>
      <c r="B309" s="70" t="s">
        <v>557</v>
      </c>
      <c r="C309" s="68" t="s">
        <v>558</v>
      </c>
      <c r="D309" s="68" t="s">
        <v>992</v>
      </c>
      <c r="E309" s="70" t="s">
        <v>688</v>
      </c>
      <c r="F309" s="105" t="s">
        <v>41</v>
      </c>
      <c r="G309" s="128"/>
      <c r="H309" s="50" t="s">
        <v>1063</v>
      </c>
    </row>
    <row r="310" spans="1:8" x14ac:dyDescent="0.25">
      <c r="A310" s="67" t="s">
        <v>559</v>
      </c>
      <c r="B310" s="70" t="s">
        <v>560</v>
      </c>
      <c r="C310" s="68" t="s">
        <v>561</v>
      </c>
      <c r="D310" s="68" t="s">
        <v>993</v>
      </c>
      <c r="E310" s="70" t="s">
        <v>689</v>
      </c>
      <c r="F310" s="105" t="s">
        <v>41</v>
      </c>
      <c r="G310" s="128"/>
      <c r="H310" s="50" t="s">
        <v>1063</v>
      </c>
    </row>
    <row r="311" spans="1:8" ht="15.75" thickBot="1" x14ac:dyDescent="0.3">
      <c r="A311" s="62" t="s">
        <v>562</v>
      </c>
      <c r="B311" s="63" t="s">
        <v>563</v>
      </c>
      <c r="C311" s="127" t="s">
        <v>564</v>
      </c>
      <c r="D311" s="127" t="s">
        <v>994</v>
      </c>
      <c r="E311" s="63" t="s">
        <v>690</v>
      </c>
      <c r="F311" s="80" t="s">
        <v>41</v>
      </c>
      <c r="G311" s="130"/>
      <c r="H311" s="134" t="s">
        <v>1063</v>
      </c>
    </row>
  </sheetData>
  <sortState ref="A270:H311">
    <sortCondition ref="A270:A311"/>
  </sortState>
  <mergeCells count="24">
    <mergeCell ref="H9:H10"/>
    <mergeCell ref="H268:H269"/>
    <mergeCell ref="A239:A240"/>
    <mergeCell ref="B239:B240"/>
    <mergeCell ref="C239:C240"/>
    <mergeCell ref="F239:F240"/>
    <mergeCell ref="E239:E240"/>
    <mergeCell ref="H239:H240"/>
    <mergeCell ref="A268:A269"/>
    <mergeCell ref="B268:B269"/>
    <mergeCell ref="C268:F268"/>
    <mergeCell ref="A9:A10"/>
    <mergeCell ref="B9:B10"/>
    <mergeCell ref="C9:F9"/>
    <mergeCell ref="G9:G10"/>
    <mergeCell ref="G239:G240"/>
    <mergeCell ref="G268:G269"/>
    <mergeCell ref="A265:G266"/>
    <mergeCell ref="A1:B5"/>
    <mergeCell ref="C1:G2"/>
    <mergeCell ref="C4:G4"/>
    <mergeCell ref="C5:G5"/>
    <mergeCell ref="A6:G7"/>
    <mergeCell ref="D239:D240"/>
  </mergeCells>
  <phoneticPr fontId="10" type="noConversion"/>
  <conditionalFormatting sqref="B236 A222:A226 C230:G230 A232:A233 C232:G233 A234:G234 A235 C235:G235 A304 C304:G304 A231:G231 F277:G277 A277:B277 A278:G294 A302:G303 B20:B26 A25:C27 G27:G72 A59:C60 A32:C57 A64:C64 A73:C75 E73:G75 E64:F64 E32:F57 E59:F60 E25:G26 E27:F27 A76:G215 C222:C226 E222:G226 A270:G276 E228:G229 G227 C228:C229 A228:A230">
    <cfRule type="expression" dxfId="275" priority="187">
      <formula>MOD(ROW(),2)=0</formula>
    </cfRule>
  </conditionalFormatting>
  <conditionalFormatting sqref="B17">
    <cfRule type="expression" dxfId="274" priority="185">
      <formula>MOD(ROW(),2)=0</formula>
    </cfRule>
  </conditionalFormatting>
  <conditionalFormatting sqref="B18">
    <cfRule type="expression" dxfId="273" priority="184">
      <formula>MOD(ROW(),2)=0</formula>
    </cfRule>
  </conditionalFormatting>
  <conditionalFormatting sqref="B28">
    <cfRule type="expression" dxfId="272" priority="183">
      <formula>MOD(ROW(),2)=0</formula>
    </cfRule>
  </conditionalFormatting>
  <conditionalFormatting sqref="B29">
    <cfRule type="expression" dxfId="271" priority="182">
      <formula>MOD(ROW(),2)=0</formula>
    </cfRule>
  </conditionalFormatting>
  <conditionalFormatting sqref="B63">
    <cfRule type="expression" dxfId="270" priority="178">
      <formula>MOD(ROW(),2)=0</formula>
    </cfRule>
  </conditionalFormatting>
  <conditionalFormatting sqref="A11:G13 A20:G23 A220 C220 A216:A217 C216:C217 A237:A239 A236:G236 A65:C69 A58:A64 C58:C64 A70 C70 A15:G15 A14 C14:G14 A16:A19 C16:G19 A28:A31 C28:C31 A72 A71:C71 C72 A218:C219 C237:G238 E239:G239 E28:F31 E58:F72 A24:C24 E24:G24 E216:G220 G221">
    <cfRule type="expression" dxfId="269" priority="186">
      <formula>MOD(ROW(),2)=0</formula>
    </cfRule>
  </conditionalFormatting>
  <conditionalFormatting sqref="B30">
    <cfRule type="expression" dxfId="268" priority="181">
      <formula>MOD(ROW(),2)=0</formula>
    </cfRule>
  </conditionalFormatting>
  <conditionalFormatting sqref="B61">
    <cfRule type="expression" dxfId="267" priority="180">
      <formula>MOD(ROW(),2)=0</formula>
    </cfRule>
  </conditionalFormatting>
  <conditionalFormatting sqref="B62">
    <cfRule type="expression" dxfId="266" priority="179">
      <formula>MOD(ROW(),2)=0</formula>
    </cfRule>
  </conditionalFormatting>
  <conditionalFormatting sqref="B230">
    <cfRule type="expression" dxfId="265" priority="170">
      <formula>MOD(ROW(),2)=0</formula>
    </cfRule>
  </conditionalFormatting>
  <conditionalFormatting sqref="B229">
    <cfRule type="expression" dxfId="264" priority="169">
      <formula>MOD(ROW(),2)=0</formula>
    </cfRule>
  </conditionalFormatting>
  <conditionalFormatting sqref="B228">
    <cfRule type="expression" dxfId="263" priority="168">
      <formula>MOD(ROW(),2)=0</formula>
    </cfRule>
  </conditionalFormatting>
  <conditionalFormatting sqref="B235">
    <cfRule type="expression" dxfId="262" priority="161">
      <formula>MOD(ROW(),2)=0</formula>
    </cfRule>
  </conditionalFormatting>
  <conditionalFormatting sqref="B226">
    <cfRule type="expression" dxfId="261" priority="159">
      <formula>MOD(ROW(),2)=0</formula>
    </cfRule>
  </conditionalFormatting>
  <conditionalFormatting sqref="B225">
    <cfRule type="expression" dxfId="260" priority="158">
      <formula>MOD(ROW(),2)=0</formula>
    </cfRule>
  </conditionalFormatting>
  <conditionalFormatting sqref="B224">
    <cfRule type="expression" dxfId="259" priority="157">
      <formula>MOD(ROW(),2)=0</formula>
    </cfRule>
  </conditionalFormatting>
  <conditionalFormatting sqref="B223">
    <cfRule type="expression" dxfId="258" priority="156">
      <formula>MOD(ROW(),2)=0</formula>
    </cfRule>
  </conditionalFormatting>
  <conditionalFormatting sqref="B220">
    <cfRule type="expression" dxfId="257" priority="154">
      <formula>MOD(ROW(),2)=0</formula>
    </cfRule>
  </conditionalFormatting>
  <conditionalFormatting sqref="B217">
    <cfRule type="expression" dxfId="256" priority="153">
      <formula>MOD(ROW(),2)=0</formula>
    </cfRule>
  </conditionalFormatting>
  <conditionalFormatting sqref="B216">
    <cfRule type="expression" dxfId="255" priority="152">
      <formula>MOD(ROW(),2)=0</formula>
    </cfRule>
  </conditionalFormatting>
  <conditionalFormatting sqref="B238">
    <cfRule type="expression" dxfId="254" priority="151">
      <formula>MOD(ROW(),2)=0</formula>
    </cfRule>
  </conditionalFormatting>
  <conditionalFormatting sqref="B239">
    <cfRule type="expression" dxfId="253" priority="150">
      <formula>MOD(ROW(),2)=0</formula>
    </cfRule>
  </conditionalFormatting>
  <conditionalFormatting sqref="B237">
    <cfRule type="expression" dxfId="252" priority="148">
      <formula>MOD(ROW(),2)=0</formula>
    </cfRule>
  </conditionalFormatting>
  <conditionalFormatting sqref="B232">
    <cfRule type="expression" dxfId="251" priority="141">
      <formula>MOD(ROW(),2)=0</formula>
    </cfRule>
  </conditionalFormatting>
  <conditionalFormatting sqref="B304">
    <cfRule type="expression" dxfId="250" priority="144">
      <formula>MOD(ROW(),2)=0</formula>
    </cfRule>
  </conditionalFormatting>
  <conditionalFormatting sqref="B233">
    <cfRule type="expression" dxfId="249" priority="139">
      <formula>MOD(ROW(),2)=0</formula>
    </cfRule>
  </conditionalFormatting>
  <conditionalFormatting sqref="B222">
    <cfRule type="expression" dxfId="248" priority="137">
      <formula>MOD(ROW(),2)=0</formula>
    </cfRule>
  </conditionalFormatting>
  <conditionalFormatting sqref="B54">
    <cfRule type="expression" dxfId="247" priority="129">
      <formula>MOD(ROW(),2)=0</formula>
    </cfRule>
  </conditionalFormatting>
  <conditionalFormatting sqref="B58:B64">
    <cfRule type="expression" dxfId="246" priority="128">
      <formula>MOD(ROW(),2)=0</formula>
    </cfRule>
  </conditionalFormatting>
  <conditionalFormatting sqref="B70">
    <cfRule type="expression" dxfId="245" priority="127">
      <formula>MOD(ROW(),2)=0</formula>
    </cfRule>
  </conditionalFormatting>
  <conditionalFormatting sqref="B14">
    <cfRule type="expression" dxfId="244" priority="126">
      <formula>MOD(ROW(),2)=0</formula>
    </cfRule>
  </conditionalFormatting>
  <conditionalFormatting sqref="B31">
    <cfRule type="expression" dxfId="243" priority="123">
      <formula>MOD(ROW(),2)=0</formula>
    </cfRule>
  </conditionalFormatting>
  <conditionalFormatting sqref="B16">
    <cfRule type="expression" dxfId="242" priority="125">
      <formula>MOD(ROW(),2)=0</formula>
    </cfRule>
  </conditionalFormatting>
  <conditionalFormatting sqref="B19">
    <cfRule type="expression" dxfId="241" priority="124">
      <formula>MOD(ROW(),2)=0</formula>
    </cfRule>
  </conditionalFormatting>
  <conditionalFormatting sqref="B72">
    <cfRule type="expression" dxfId="240" priority="120">
      <formula>MOD(ROW(),2)=0</formula>
    </cfRule>
  </conditionalFormatting>
  <conditionalFormatting sqref="A241:G246 H21:H212 H271:H283">
    <cfRule type="expression" dxfId="239" priority="117">
      <formula>MOD(ROW(), 2) = 0</formula>
    </cfRule>
  </conditionalFormatting>
  <conditionalFormatting sqref="A247:G250">
    <cfRule type="expression" dxfId="238" priority="116">
      <formula>MOD(ROW(), 2) = 0</formula>
    </cfRule>
  </conditionalFormatting>
  <conditionalFormatting sqref="C277:D277">
    <cfRule type="expression" dxfId="237" priority="56">
      <formula>MOD(ROW(),2)=0</formula>
    </cfRule>
  </conditionalFormatting>
  <conditionalFormatting sqref="E277">
    <cfRule type="expression" dxfId="236" priority="55">
      <formula>MOD(ROW(),2)=0</formula>
    </cfRule>
  </conditionalFormatting>
  <conditionalFormatting sqref="A295:G301">
    <cfRule type="expression" dxfId="235" priority="91">
      <formula>MOD(ROW(),2)=0</formula>
    </cfRule>
  </conditionalFormatting>
  <conditionalFormatting sqref="H9:H18 H215 H236 H238:H239 H241:H250">
    <cfRule type="expression" dxfId="234" priority="80">
      <formula>MOD(ROW(), 2) = 0</formula>
    </cfRule>
  </conditionalFormatting>
  <conditionalFormatting sqref="H19">
    <cfRule type="expression" dxfId="233" priority="78">
      <formula>MOD(ROW(), 2) = 0</formula>
    </cfRule>
  </conditionalFormatting>
  <conditionalFormatting sqref="H213">
    <cfRule type="expression" dxfId="232" priority="76">
      <formula>MOD(ROW(), 2) = 0</formula>
    </cfRule>
  </conditionalFormatting>
  <conditionalFormatting sqref="H214">
    <cfRule type="expression" dxfId="231" priority="75">
      <formula>MOD(ROW(), 2) = 0</formula>
    </cfRule>
  </conditionalFormatting>
  <conditionalFormatting sqref="H216">
    <cfRule type="expression" dxfId="230" priority="74">
      <formula>MOD(ROW(), 2) = 0</formula>
    </cfRule>
  </conditionalFormatting>
  <conditionalFormatting sqref="H217:H218">
    <cfRule type="expression" dxfId="229" priority="73">
      <formula>MOD(ROW(), 2) = 0</formula>
    </cfRule>
  </conditionalFormatting>
  <conditionalFormatting sqref="C239:D239">
    <cfRule type="expression" dxfId="228" priority="58">
      <formula>MOD(ROW(), 2) = 0</formula>
    </cfRule>
  </conditionalFormatting>
  <conditionalFormatting sqref="H219">
    <cfRule type="expression" dxfId="227" priority="71">
      <formula>MOD(ROW(), 2) = 0</formula>
    </cfRule>
  </conditionalFormatting>
  <conditionalFormatting sqref="H220">
    <cfRule type="expression" dxfId="226" priority="70">
      <formula>MOD(ROW(), 2) = 0</formula>
    </cfRule>
  </conditionalFormatting>
  <conditionalFormatting sqref="H223">
    <cfRule type="expression" dxfId="225" priority="67">
      <formula>MOD(ROW(), 2) = 0</formula>
    </cfRule>
  </conditionalFormatting>
  <conditionalFormatting sqref="H222">
    <cfRule type="expression" dxfId="224" priority="68">
      <formula>MOD(ROW(), 2) = 0</formula>
    </cfRule>
  </conditionalFormatting>
  <conditionalFormatting sqref="H233">
    <cfRule type="expression" dxfId="223" priority="62">
      <formula>MOD(ROW(), 2) = 0</formula>
    </cfRule>
  </conditionalFormatting>
  <conditionalFormatting sqref="H224:H226 H228:H229">
    <cfRule type="expression" dxfId="222" priority="66">
      <formula>MOD(ROW(), 2) = 0</formula>
    </cfRule>
  </conditionalFormatting>
  <conditionalFormatting sqref="H230">
    <cfRule type="expression" dxfId="221" priority="65">
      <formula>MOD(ROW(), 2) = 0</formula>
    </cfRule>
  </conditionalFormatting>
  <conditionalFormatting sqref="H231">
    <cfRule type="expression" dxfId="220" priority="64">
      <formula>MOD(ROW(), 2) = 0</formula>
    </cfRule>
  </conditionalFormatting>
  <conditionalFormatting sqref="H232">
    <cfRule type="expression" dxfId="219" priority="63">
      <formula>MOD(ROW(), 2) = 0</formula>
    </cfRule>
  </conditionalFormatting>
  <conditionalFormatting sqref="H234">
    <cfRule type="expression" dxfId="218" priority="61">
      <formula>MOD(ROW(), 2) = 0</formula>
    </cfRule>
  </conditionalFormatting>
  <conditionalFormatting sqref="H235">
    <cfRule type="expression" dxfId="217" priority="60">
      <formula>MOD(ROW(), 2) = 0</formula>
    </cfRule>
  </conditionalFormatting>
  <conditionalFormatting sqref="H237">
    <cfRule type="expression" dxfId="216" priority="59">
      <formula>MOD(ROW(), 2) = 0</formula>
    </cfRule>
  </conditionalFormatting>
  <conditionalFormatting sqref="H270">
    <cfRule type="expression" dxfId="215" priority="57">
      <formula>MOD(ROW(), 2) = 0</formula>
    </cfRule>
  </conditionalFormatting>
  <conditionalFormatting sqref="H284">
    <cfRule type="expression" dxfId="214" priority="54">
      <formula>MOD(ROW(), 2) = 0</formula>
    </cfRule>
  </conditionalFormatting>
  <conditionalFormatting sqref="H291">
    <cfRule type="expression" dxfId="213" priority="50">
      <formula>MOD(ROW(), 2) = 0</formula>
    </cfRule>
  </conditionalFormatting>
  <conditionalFormatting sqref="H288">
    <cfRule type="expression" dxfId="212" priority="46">
      <formula>MOD(ROW(), 2) = 0</formula>
    </cfRule>
  </conditionalFormatting>
  <conditionalFormatting sqref="H295">
    <cfRule type="expression" dxfId="211" priority="43">
      <formula>MOD(ROW(), 2) = 0</formula>
    </cfRule>
  </conditionalFormatting>
  <conditionalFormatting sqref="H302">
    <cfRule type="expression" dxfId="210" priority="36">
      <formula>MOD(ROW(), 2) = 0</formula>
    </cfRule>
  </conditionalFormatting>
  <conditionalFormatting sqref="D24:D75">
    <cfRule type="expression" dxfId="209" priority="33">
      <formula>MOD(ROW(),2)=0</formula>
    </cfRule>
  </conditionalFormatting>
  <conditionalFormatting sqref="D222:D226 D228:D229">
    <cfRule type="expression" dxfId="208" priority="32">
      <formula>MOD(ROW(),2)=0</formula>
    </cfRule>
  </conditionalFormatting>
  <conditionalFormatting sqref="D216:D220">
    <cfRule type="expression" dxfId="207" priority="31">
      <formula>MOD(ROW(),2)=0</formula>
    </cfRule>
  </conditionalFormatting>
  <conditionalFormatting sqref="H20">
    <cfRule type="expression" dxfId="206" priority="30">
      <formula>MOD(ROW(), 2) = 0</formula>
    </cfRule>
  </conditionalFormatting>
  <conditionalFormatting sqref="H285:H287">
    <cfRule type="expression" dxfId="205" priority="29">
      <formula>MOD(ROW(), 2) = 0</formula>
    </cfRule>
  </conditionalFormatting>
  <conditionalFormatting sqref="H289:H290">
    <cfRule type="expression" dxfId="204" priority="28">
      <formula>MOD(ROW(), 2) = 0</formula>
    </cfRule>
  </conditionalFormatting>
  <conditionalFormatting sqref="H292:H294">
    <cfRule type="expression" dxfId="203" priority="27">
      <formula>MOD(ROW(), 2) = 0</formula>
    </cfRule>
  </conditionalFormatting>
  <conditionalFormatting sqref="H296:H299">
    <cfRule type="expression" dxfId="202" priority="26">
      <formula>MOD(ROW(), 2) = 0</formula>
    </cfRule>
  </conditionalFormatting>
  <conditionalFormatting sqref="H300">
    <cfRule type="expression" dxfId="201" priority="25">
      <formula>MOD(ROW(), 2) = 0</formula>
    </cfRule>
  </conditionalFormatting>
  <conditionalFormatting sqref="H301">
    <cfRule type="expression" dxfId="200" priority="24">
      <formula>MOD(ROW(), 2) = 0</formula>
    </cfRule>
  </conditionalFormatting>
  <conditionalFormatting sqref="H303:H304">
    <cfRule type="expression" dxfId="199" priority="23">
      <formula>MOD(ROW(), 2) = 0</formula>
    </cfRule>
  </conditionalFormatting>
  <conditionalFormatting sqref="A305:G307">
    <cfRule type="expression" dxfId="198" priority="21">
      <formula>MOD(ROW(),2)=0</formula>
    </cfRule>
  </conditionalFormatting>
  <conditionalFormatting sqref="H305:H307">
    <cfRule type="expression" dxfId="197" priority="20">
      <formula>MOD(ROW(), 2) = 0</formula>
    </cfRule>
  </conditionalFormatting>
  <conditionalFormatting sqref="A308:G308">
    <cfRule type="expression" dxfId="196" priority="19">
      <formula>MOD(ROW(),2)=0</formula>
    </cfRule>
  </conditionalFormatting>
  <conditionalFormatting sqref="H308">
    <cfRule type="expression" dxfId="195" priority="18">
      <formula>MOD(ROW(), 2) = 0</formula>
    </cfRule>
  </conditionalFormatting>
  <conditionalFormatting sqref="A309:G309">
    <cfRule type="expression" dxfId="194" priority="17">
      <formula>MOD(ROW(),2)=0</formula>
    </cfRule>
  </conditionalFormatting>
  <conditionalFormatting sqref="H309">
    <cfRule type="expression" dxfId="193" priority="16">
      <formula>MOD(ROW(), 2) = 0</formula>
    </cfRule>
  </conditionalFormatting>
  <conditionalFormatting sqref="A310:G310">
    <cfRule type="expression" dxfId="192" priority="15">
      <formula>MOD(ROW(),2)=0</formula>
    </cfRule>
  </conditionalFormatting>
  <conditionalFormatting sqref="H310">
    <cfRule type="expression" dxfId="191" priority="14">
      <formula>MOD(ROW(), 2) = 0</formula>
    </cfRule>
  </conditionalFormatting>
  <conditionalFormatting sqref="A311:G311">
    <cfRule type="expression" dxfId="190" priority="13">
      <formula>MOD(ROW(),2)=0</formula>
    </cfRule>
  </conditionalFormatting>
  <conditionalFormatting sqref="H311">
    <cfRule type="expression" dxfId="189" priority="12">
      <formula>MOD(ROW(), 2) = 0</formula>
    </cfRule>
  </conditionalFormatting>
  <conditionalFormatting sqref="H221">
    <cfRule type="expression" dxfId="188" priority="9">
      <formula>MOD(ROW(), 2) = 0</formula>
    </cfRule>
  </conditionalFormatting>
  <conditionalFormatting sqref="A221:F221">
    <cfRule type="expression" dxfId="187" priority="8">
      <formula>MOD(ROW(),2)=0</formula>
    </cfRule>
  </conditionalFormatting>
  <conditionalFormatting sqref="A227:B227 D227:F227">
    <cfRule type="expression" dxfId="186" priority="7">
      <formula>MOD(ROW(),2)=0</formula>
    </cfRule>
  </conditionalFormatting>
  <conditionalFormatting sqref="C227">
    <cfRule type="expression" dxfId="185" priority="5">
      <formula>MOD(ROW(),2)=0</formula>
    </cfRule>
  </conditionalFormatting>
  <conditionalFormatting sqref="H227">
    <cfRule type="expression" dxfId="184" priority="3">
      <formula>MOD(ROW(), 2) = 0</formula>
    </cfRule>
  </conditionalFormatting>
  <pageMargins left="0.25" right="0.25" top="0.75" bottom="0.75" header="0.3" footer="0.3"/>
  <pageSetup scale="83" fitToHeight="0" orientation="portrait" r:id="rId1"/>
  <drawing r:id="rId2"/>
  <extLst>
    <ext xmlns:mx="http://schemas.microsoft.com/office/mac/excel/2008/main" uri="{64002731-A6B0-56B0-2670-7721B7C09600}">
      <mx:PLV Mode="0" OnePage="0" WScale="83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9"/>
  <sheetViews>
    <sheetView topLeftCell="A336" workbookViewId="0">
      <selection activeCell="E347" sqref="E347"/>
    </sheetView>
  </sheetViews>
  <sheetFormatPr defaultColWidth="8.85546875" defaultRowHeight="15" x14ac:dyDescent="0.25"/>
  <cols>
    <col min="1" max="1" width="19.7109375" customWidth="1"/>
    <col min="2" max="2" width="40.7109375" customWidth="1"/>
    <col min="3" max="6" width="12.7109375" customWidth="1"/>
    <col min="7" max="7" width="10.7109375" customWidth="1"/>
    <col min="8" max="8" width="115.7109375" customWidth="1"/>
  </cols>
  <sheetData>
    <row r="1" spans="1:8" ht="15" customHeight="1" x14ac:dyDescent="0.25">
      <c r="A1" s="150" t="str">
        <f>Introduction!A1</f>
        <v xml:space="preserve">     </v>
      </c>
      <c r="B1" s="150"/>
      <c r="C1" s="151" t="str">
        <f>Introduction!C1</f>
        <v>OSD335x Family</v>
      </c>
      <c r="D1" s="151"/>
      <c r="E1" s="151"/>
      <c r="F1" s="151"/>
      <c r="G1" s="151"/>
    </row>
    <row r="2" spans="1:8" ht="15" customHeight="1" x14ac:dyDescent="0.25">
      <c r="A2" s="150"/>
      <c r="B2" s="150"/>
      <c r="C2" s="151"/>
      <c r="D2" s="151"/>
      <c r="E2" s="151"/>
      <c r="F2" s="151"/>
      <c r="G2" s="151"/>
    </row>
    <row r="3" spans="1:8" ht="15" customHeight="1" x14ac:dyDescent="0.25">
      <c r="A3" s="150"/>
      <c r="B3" s="150"/>
    </row>
    <row r="4" spans="1:8" ht="15" customHeight="1" x14ac:dyDescent="0.25">
      <c r="A4" s="150"/>
      <c r="B4" s="150"/>
      <c r="C4" s="152" t="str">
        <f>Introduction!C4</f>
        <v>Rev. 1.4</v>
      </c>
      <c r="D4" s="152"/>
      <c r="E4" s="152"/>
      <c r="F4" s="152"/>
      <c r="G4" s="152"/>
    </row>
    <row r="5" spans="1:8" ht="15" customHeight="1" x14ac:dyDescent="0.25">
      <c r="A5" s="150"/>
      <c r="B5" s="150"/>
      <c r="C5" s="153">
        <f>Introduction!C5</f>
        <v>43405</v>
      </c>
      <c r="D5" s="153"/>
      <c r="E5" s="153"/>
      <c r="F5" s="153"/>
      <c r="G5" s="153"/>
    </row>
    <row r="6" spans="1:8" ht="15" customHeight="1" x14ac:dyDescent="0.25">
      <c r="A6" s="154" t="str">
        <f>Introduction!A6</f>
        <v>Pin Mapping between OSD335x-SM, OSD335x C-SiP, OSD335x and AM335x</v>
      </c>
      <c r="B6" s="154"/>
      <c r="C6" s="154"/>
      <c r="D6" s="154"/>
      <c r="E6" s="154"/>
      <c r="F6" s="154"/>
      <c r="G6" s="154"/>
    </row>
    <row r="7" spans="1:8" ht="15.75" customHeight="1" x14ac:dyDescent="0.25">
      <c r="A7" s="154"/>
      <c r="B7" s="154"/>
      <c r="C7" s="154"/>
      <c r="D7" s="154"/>
      <c r="E7" s="154"/>
      <c r="F7" s="154"/>
      <c r="G7" s="154"/>
    </row>
    <row r="8" spans="1:8" ht="15" customHeight="1" thickBot="1" x14ac:dyDescent="0.3"/>
    <row r="9" spans="1:8" ht="15" customHeight="1" x14ac:dyDescent="0.25">
      <c r="A9" s="169" t="s">
        <v>785</v>
      </c>
      <c r="B9" s="171" t="s">
        <v>0</v>
      </c>
      <c r="C9" s="173" t="s">
        <v>1</v>
      </c>
      <c r="D9" s="174"/>
      <c r="E9" s="174"/>
      <c r="F9" s="175"/>
      <c r="G9" s="176" t="s">
        <v>955</v>
      </c>
      <c r="H9" s="158" t="s">
        <v>921</v>
      </c>
    </row>
    <row r="10" spans="1:8" ht="30" customHeight="1" thickBot="1" x14ac:dyDescent="0.3">
      <c r="A10" s="170"/>
      <c r="B10" s="172"/>
      <c r="C10" s="74" t="s">
        <v>651</v>
      </c>
      <c r="D10" s="92" t="s">
        <v>966</v>
      </c>
      <c r="E10" s="92" t="s">
        <v>652</v>
      </c>
      <c r="F10" s="93" t="s">
        <v>2</v>
      </c>
      <c r="G10" s="177"/>
      <c r="H10" s="168"/>
    </row>
    <row r="11" spans="1:8" ht="15" customHeight="1" x14ac:dyDescent="0.25">
      <c r="A11" s="44" t="s">
        <v>782</v>
      </c>
      <c r="B11" s="43" t="s">
        <v>1035</v>
      </c>
      <c r="C11" s="110" t="s">
        <v>696</v>
      </c>
      <c r="D11" s="110" t="s">
        <v>704</v>
      </c>
      <c r="E11" s="43" t="s">
        <v>244</v>
      </c>
      <c r="F11" s="43" t="s">
        <v>244</v>
      </c>
      <c r="G11" s="27"/>
      <c r="H11" s="135" t="s">
        <v>918</v>
      </c>
    </row>
    <row r="12" spans="1:8" ht="15" customHeight="1" x14ac:dyDescent="0.25">
      <c r="A12" s="33" t="s">
        <v>783</v>
      </c>
      <c r="B12" s="29" t="s">
        <v>908</v>
      </c>
      <c r="C12" s="29" t="s">
        <v>41</v>
      </c>
      <c r="D12" s="29" t="s">
        <v>41</v>
      </c>
      <c r="E12" s="29" t="s">
        <v>267</v>
      </c>
      <c r="F12" s="29" t="s">
        <v>267</v>
      </c>
      <c r="G12" s="28"/>
      <c r="H12" s="124" t="s">
        <v>1121</v>
      </c>
    </row>
    <row r="13" spans="1:8" ht="15" customHeight="1" x14ac:dyDescent="0.25">
      <c r="A13" s="33" t="s">
        <v>566</v>
      </c>
      <c r="B13" s="29" t="s">
        <v>787</v>
      </c>
      <c r="C13" s="29" t="s">
        <v>41</v>
      </c>
      <c r="D13" s="29" t="s">
        <v>41</v>
      </c>
      <c r="E13" s="29" t="s">
        <v>240</v>
      </c>
      <c r="F13" s="29" t="s">
        <v>240</v>
      </c>
      <c r="G13" s="28"/>
      <c r="H13" s="50" t="s">
        <v>1121</v>
      </c>
    </row>
    <row r="14" spans="1:8" ht="15" customHeight="1" x14ac:dyDescent="0.25">
      <c r="A14" s="33" t="s">
        <v>784</v>
      </c>
      <c r="B14" s="29" t="s">
        <v>880</v>
      </c>
      <c r="C14" s="29" t="s">
        <v>365</v>
      </c>
      <c r="D14" s="29" t="s">
        <v>753</v>
      </c>
      <c r="E14" s="29" t="s">
        <v>666</v>
      </c>
      <c r="F14" s="29" t="s">
        <v>371</v>
      </c>
      <c r="G14" s="28"/>
      <c r="H14" s="136"/>
    </row>
    <row r="15" spans="1:8" ht="15" customHeight="1" x14ac:dyDescent="0.25">
      <c r="A15" s="33" t="s">
        <v>786</v>
      </c>
      <c r="B15" s="5" t="s">
        <v>881</v>
      </c>
      <c r="C15" s="29" t="s">
        <v>364</v>
      </c>
      <c r="D15" s="29" t="s">
        <v>734</v>
      </c>
      <c r="E15" s="29" t="s">
        <v>664</v>
      </c>
      <c r="F15" s="29" t="s">
        <v>365</v>
      </c>
      <c r="G15" s="28"/>
      <c r="H15" s="136"/>
    </row>
    <row r="16" spans="1:8" ht="15" customHeight="1" x14ac:dyDescent="0.25">
      <c r="A16" s="33" t="s">
        <v>790</v>
      </c>
      <c r="B16" s="5" t="s">
        <v>882</v>
      </c>
      <c r="C16" s="29" t="s">
        <v>368</v>
      </c>
      <c r="D16" s="29" t="s">
        <v>752</v>
      </c>
      <c r="E16" s="29" t="s">
        <v>665</v>
      </c>
      <c r="F16" s="29" t="s">
        <v>368</v>
      </c>
      <c r="G16" s="28"/>
      <c r="H16" s="136"/>
    </row>
    <row r="17" spans="1:8" ht="15" customHeight="1" x14ac:dyDescent="0.25">
      <c r="A17" s="33" t="s">
        <v>16</v>
      </c>
      <c r="B17" s="29" t="s">
        <v>8</v>
      </c>
      <c r="C17" s="29" t="s">
        <v>17</v>
      </c>
      <c r="D17" s="29" t="s">
        <v>159</v>
      </c>
      <c r="E17" s="29" t="s">
        <v>18</v>
      </c>
      <c r="F17" s="29" t="s">
        <v>18</v>
      </c>
      <c r="G17" s="28"/>
      <c r="H17" s="136"/>
    </row>
    <row r="18" spans="1:8" ht="15" customHeight="1" x14ac:dyDescent="0.25">
      <c r="A18" s="33" t="s">
        <v>23</v>
      </c>
      <c r="B18" s="29" t="s">
        <v>8</v>
      </c>
      <c r="C18" s="29" t="s">
        <v>24</v>
      </c>
      <c r="D18" s="29" t="s">
        <v>353</v>
      </c>
      <c r="E18" s="29" t="s">
        <v>9</v>
      </c>
      <c r="F18" s="29" t="s">
        <v>9</v>
      </c>
      <c r="G18" s="28"/>
      <c r="H18" s="136"/>
    </row>
    <row r="19" spans="1:8" ht="15" customHeight="1" x14ac:dyDescent="0.25">
      <c r="A19" s="33" t="s">
        <v>569</v>
      </c>
      <c r="B19" s="5" t="s">
        <v>570</v>
      </c>
      <c r="C19" s="29" t="s">
        <v>571</v>
      </c>
      <c r="D19" s="29" t="s">
        <v>730</v>
      </c>
      <c r="E19" s="29" t="s">
        <v>41</v>
      </c>
      <c r="F19" s="29" t="s">
        <v>5</v>
      </c>
      <c r="G19" s="28"/>
      <c r="H19" s="50" t="s">
        <v>951</v>
      </c>
    </row>
    <row r="20" spans="1:8" ht="15" customHeight="1" x14ac:dyDescent="0.25">
      <c r="A20" s="33" t="s">
        <v>574</v>
      </c>
      <c r="B20" s="5" t="s">
        <v>575</v>
      </c>
      <c r="C20" s="29" t="s">
        <v>576</v>
      </c>
      <c r="D20" s="29" t="s">
        <v>430</v>
      </c>
      <c r="E20" s="29" t="s">
        <v>487</v>
      </c>
      <c r="F20" s="29" t="s">
        <v>487</v>
      </c>
      <c r="G20" s="28" t="str">
        <f>'OSD335x-SM Signal Name'!G199</f>
        <v>VDDSHV6</v>
      </c>
      <c r="H20" s="136"/>
    </row>
    <row r="21" spans="1:8" ht="15" customHeight="1" x14ac:dyDescent="0.25">
      <c r="A21" s="33" t="s">
        <v>463</v>
      </c>
      <c r="B21" s="5" t="s">
        <v>464</v>
      </c>
      <c r="C21" s="29" t="s">
        <v>465</v>
      </c>
      <c r="D21" s="29" t="s">
        <v>739</v>
      </c>
      <c r="E21" s="29" t="s">
        <v>466</v>
      </c>
      <c r="F21" s="29" t="s">
        <v>466</v>
      </c>
      <c r="G21" s="28" t="str">
        <f>'OSD335x-SM Signal Name'!G160</f>
        <v>VDDSHV6</v>
      </c>
      <c r="H21" s="136"/>
    </row>
    <row r="22" spans="1:8" ht="15" customHeight="1" x14ac:dyDescent="0.25">
      <c r="A22" s="33" t="s">
        <v>455</v>
      </c>
      <c r="B22" s="5" t="s">
        <v>456</v>
      </c>
      <c r="C22" s="29" t="s">
        <v>457</v>
      </c>
      <c r="D22" s="29" t="s">
        <v>758</v>
      </c>
      <c r="E22" s="29" t="s">
        <v>458</v>
      </c>
      <c r="F22" s="29" t="s">
        <v>458</v>
      </c>
      <c r="G22" s="28" t="str">
        <f>'OSD335x-SM Signal Name'!G158</f>
        <v>VDDSHV6</v>
      </c>
      <c r="H22" s="136"/>
    </row>
    <row r="23" spans="1:8" ht="15" customHeight="1" x14ac:dyDescent="0.25">
      <c r="A23" s="33" t="s">
        <v>242</v>
      </c>
      <c r="B23" s="5" t="s">
        <v>243</v>
      </c>
      <c r="C23" s="29" t="s">
        <v>244</v>
      </c>
      <c r="D23" s="29" t="s">
        <v>756</v>
      </c>
      <c r="E23" s="29" t="s">
        <v>245</v>
      </c>
      <c r="F23" s="29" t="s">
        <v>245</v>
      </c>
      <c r="G23" s="28" t="str">
        <f>'OSD335x-SM Signal Name'!G91</f>
        <v>VDDSHV6</v>
      </c>
      <c r="H23" s="136"/>
    </row>
    <row r="24" spans="1:8" ht="15" customHeight="1" x14ac:dyDescent="0.25">
      <c r="A24" s="33" t="s">
        <v>250</v>
      </c>
      <c r="B24" s="5" t="s">
        <v>251</v>
      </c>
      <c r="C24" s="29" t="s">
        <v>252</v>
      </c>
      <c r="D24" s="29" t="s">
        <v>80</v>
      </c>
      <c r="E24" s="29" t="s">
        <v>253</v>
      </c>
      <c r="F24" s="29" t="s">
        <v>253</v>
      </c>
      <c r="G24" s="28" t="str">
        <f>'OSD335x-SM Signal Name'!G93</f>
        <v>VDDSHV6</v>
      </c>
      <c r="H24" s="136"/>
    </row>
    <row r="25" spans="1:8" ht="15" customHeight="1" x14ac:dyDescent="0.25">
      <c r="A25" s="33" t="s">
        <v>577</v>
      </c>
      <c r="B25" s="5" t="s">
        <v>578</v>
      </c>
      <c r="C25" s="29" t="s">
        <v>371</v>
      </c>
      <c r="D25" s="29" t="s">
        <v>735</v>
      </c>
      <c r="E25" s="29" t="s">
        <v>341</v>
      </c>
      <c r="F25" s="29" t="s">
        <v>341</v>
      </c>
      <c r="G25" s="28" t="str">
        <f>'OSD335x-SM Signal Name'!G200</f>
        <v>VDDSHV6</v>
      </c>
      <c r="H25" s="136"/>
    </row>
    <row r="26" spans="1:8" ht="15" customHeight="1" x14ac:dyDescent="0.25">
      <c r="A26" s="33" t="s">
        <v>425</v>
      </c>
      <c r="B26" s="5" t="s">
        <v>426</v>
      </c>
      <c r="C26" s="29" t="s">
        <v>253</v>
      </c>
      <c r="D26" s="29" t="s">
        <v>744</v>
      </c>
      <c r="E26" s="29" t="s">
        <v>339</v>
      </c>
      <c r="F26" s="29" t="s">
        <v>339</v>
      </c>
      <c r="G26" s="28" t="str">
        <f>'OSD335x-SM Signal Name'!G146</f>
        <v>VDDSHV6</v>
      </c>
      <c r="H26" s="136"/>
    </row>
    <row r="27" spans="1:8" ht="15" customHeight="1" x14ac:dyDescent="0.25">
      <c r="A27" s="33" t="s">
        <v>432</v>
      </c>
      <c r="B27" s="5" t="s">
        <v>433</v>
      </c>
      <c r="C27" s="29" t="s">
        <v>245</v>
      </c>
      <c r="D27" s="29" t="s">
        <v>745</v>
      </c>
      <c r="E27" s="29" t="s">
        <v>434</v>
      </c>
      <c r="F27" s="29" t="s">
        <v>434</v>
      </c>
      <c r="G27" s="28" t="str">
        <f>'OSD335x-SM Signal Name'!G150</f>
        <v>VDDSHV6</v>
      </c>
      <c r="H27" s="136"/>
    </row>
    <row r="28" spans="1:8" ht="15" customHeight="1" x14ac:dyDescent="0.25">
      <c r="A28" s="33" t="s">
        <v>782</v>
      </c>
      <c r="B28" s="29" t="s">
        <v>1035</v>
      </c>
      <c r="C28" s="30" t="s">
        <v>696</v>
      </c>
      <c r="D28" s="30" t="s">
        <v>704</v>
      </c>
      <c r="E28" s="29" t="s">
        <v>720</v>
      </c>
      <c r="F28" s="29" t="s">
        <v>720</v>
      </c>
      <c r="G28" s="28"/>
      <c r="H28" s="136" t="s">
        <v>918</v>
      </c>
    </row>
    <row r="29" spans="1:8" ht="15" customHeight="1" x14ac:dyDescent="0.25">
      <c r="A29" s="33" t="s">
        <v>791</v>
      </c>
      <c r="B29" s="29" t="s">
        <v>887</v>
      </c>
      <c r="C29" s="29" t="s">
        <v>41</v>
      </c>
      <c r="D29" s="29" t="s">
        <v>41</v>
      </c>
      <c r="E29" s="29" t="s">
        <v>347</v>
      </c>
      <c r="F29" s="29" t="s">
        <v>248</v>
      </c>
      <c r="G29" s="28"/>
      <c r="H29" s="124" t="s">
        <v>1119</v>
      </c>
    </row>
    <row r="30" spans="1:8" ht="15" customHeight="1" x14ac:dyDescent="0.25">
      <c r="A30" s="33" t="s">
        <v>792</v>
      </c>
      <c r="B30" s="29" t="s">
        <v>888</v>
      </c>
      <c r="C30" s="29" t="s">
        <v>41</v>
      </c>
      <c r="D30" s="29" t="s">
        <v>41</v>
      </c>
      <c r="E30" s="29" t="s">
        <v>347</v>
      </c>
      <c r="F30" s="29" t="s">
        <v>256</v>
      </c>
      <c r="G30" s="28"/>
      <c r="H30" s="124" t="s">
        <v>1119</v>
      </c>
    </row>
    <row r="31" spans="1:8" ht="15" customHeight="1" x14ac:dyDescent="0.25">
      <c r="A31" s="33" t="s">
        <v>793</v>
      </c>
      <c r="B31" s="29" t="s">
        <v>889</v>
      </c>
      <c r="C31" s="29" t="s">
        <v>41</v>
      </c>
      <c r="D31" s="29" t="s">
        <v>41</v>
      </c>
      <c r="E31" s="29" t="s">
        <v>347</v>
      </c>
      <c r="F31" s="29" t="s">
        <v>263</v>
      </c>
      <c r="G31" s="28"/>
      <c r="H31" s="124" t="s">
        <v>1119</v>
      </c>
    </row>
    <row r="32" spans="1:8" s="32" customFormat="1" ht="30" customHeight="1" x14ac:dyDescent="0.25">
      <c r="A32" s="33" t="s">
        <v>419</v>
      </c>
      <c r="B32" s="5" t="s">
        <v>420</v>
      </c>
      <c r="C32" s="29" t="s">
        <v>299</v>
      </c>
      <c r="D32" s="29" t="s">
        <v>75</v>
      </c>
      <c r="E32" s="29" t="s">
        <v>421</v>
      </c>
      <c r="F32" s="29" t="s">
        <v>421</v>
      </c>
      <c r="G32" s="28"/>
      <c r="H32" s="136"/>
    </row>
    <row r="33" spans="1:8" ht="15" customHeight="1" x14ac:dyDescent="0.25">
      <c r="A33" s="33" t="s">
        <v>422</v>
      </c>
      <c r="B33" s="5" t="s">
        <v>423</v>
      </c>
      <c r="C33" s="29" t="s">
        <v>424</v>
      </c>
      <c r="D33" s="29" t="s">
        <v>260</v>
      </c>
      <c r="E33" s="29" t="s">
        <v>364</v>
      </c>
      <c r="F33" s="29" t="s">
        <v>364</v>
      </c>
      <c r="G33" s="28"/>
      <c r="H33" s="136"/>
    </row>
    <row r="34" spans="1:8" ht="15" customHeight="1" x14ac:dyDescent="0.25">
      <c r="A34" s="33" t="s">
        <v>7</v>
      </c>
      <c r="B34" s="29" t="s">
        <v>8</v>
      </c>
      <c r="C34" s="29" t="s">
        <v>9</v>
      </c>
      <c r="D34" s="29" t="s">
        <v>750</v>
      </c>
      <c r="E34" s="29" t="s">
        <v>10</v>
      </c>
      <c r="F34" s="29" t="s">
        <v>10</v>
      </c>
      <c r="G34" s="28"/>
      <c r="H34" s="136"/>
    </row>
    <row r="35" spans="1:8" ht="15" customHeight="1" x14ac:dyDescent="0.25">
      <c r="A35" s="33" t="s">
        <v>14</v>
      </c>
      <c r="B35" s="29" t="s">
        <v>8</v>
      </c>
      <c r="C35" s="29" t="s">
        <v>10</v>
      </c>
      <c r="D35" s="29" t="s">
        <v>357</v>
      </c>
      <c r="E35" s="29" t="s">
        <v>15</v>
      </c>
      <c r="F35" s="29" t="s">
        <v>15</v>
      </c>
      <c r="G35" s="28"/>
      <c r="H35" s="136"/>
    </row>
    <row r="36" spans="1:8" ht="15" customHeight="1" x14ac:dyDescent="0.25">
      <c r="A36" s="33" t="s">
        <v>21</v>
      </c>
      <c r="B36" s="29" t="s">
        <v>8</v>
      </c>
      <c r="C36" s="29" t="s">
        <v>20</v>
      </c>
      <c r="D36" s="29" t="s">
        <v>732</v>
      </c>
      <c r="E36" s="29" t="s">
        <v>12</v>
      </c>
      <c r="F36" s="29" t="s">
        <v>12</v>
      </c>
      <c r="G36" s="28"/>
      <c r="H36" s="136"/>
    </row>
    <row r="37" spans="1:8" ht="15" customHeight="1" x14ac:dyDescent="0.25">
      <c r="A37" s="33" t="s">
        <v>572</v>
      </c>
      <c r="B37" s="5" t="s">
        <v>573</v>
      </c>
      <c r="C37" s="29" t="s">
        <v>15</v>
      </c>
      <c r="D37" s="29" t="s">
        <v>733</v>
      </c>
      <c r="E37" s="29" t="s">
        <v>571</v>
      </c>
      <c r="F37" s="29" t="s">
        <v>571</v>
      </c>
      <c r="G37" s="28"/>
      <c r="H37" s="136"/>
    </row>
    <row r="38" spans="1:8" ht="15" customHeight="1" x14ac:dyDescent="0.25">
      <c r="A38" s="33" t="s">
        <v>470</v>
      </c>
      <c r="B38" s="5" t="s">
        <v>471</v>
      </c>
      <c r="C38" s="29" t="s">
        <v>472</v>
      </c>
      <c r="D38" s="29" t="s">
        <v>741</v>
      </c>
      <c r="E38" s="29" t="s">
        <v>473</v>
      </c>
      <c r="F38" s="29" t="s">
        <v>473</v>
      </c>
      <c r="G38" s="28" t="str">
        <f>'OSD335x-SM Signal Name'!G162</f>
        <v>VDDSHV6</v>
      </c>
      <c r="H38" s="136"/>
    </row>
    <row r="39" spans="1:8" ht="15" customHeight="1" x14ac:dyDescent="0.25">
      <c r="A39" s="33" t="s">
        <v>459</v>
      </c>
      <c r="B39" s="5" t="s">
        <v>460</v>
      </c>
      <c r="C39" s="29" t="s">
        <v>461</v>
      </c>
      <c r="D39" s="29" t="s">
        <v>757</v>
      </c>
      <c r="E39" s="29" t="s">
        <v>462</v>
      </c>
      <c r="F39" s="29" t="s">
        <v>462</v>
      </c>
      <c r="G39" s="28" t="str">
        <f>'OSD335x-SM Signal Name'!G159</f>
        <v>VDDSHV6</v>
      </c>
      <c r="H39" s="136"/>
    </row>
    <row r="40" spans="1:8" ht="15" customHeight="1" x14ac:dyDescent="0.25">
      <c r="A40" s="33" t="s">
        <v>238</v>
      </c>
      <c r="B40" s="5" t="s">
        <v>239</v>
      </c>
      <c r="C40" s="29" t="s">
        <v>240</v>
      </c>
      <c r="D40" s="29" t="s">
        <v>754</v>
      </c>
      <c r="E40" s="29" t="s">
        <v>241</v>
      </c>
      <c r="F40" s="29" t="s">
        <v>241</v>
      </c>
      <c r="G40" s="28" t="str">
        <f>'OSD335x-SM Signal Name'!G90</f>
        <v>VDDSHV6</v>
      </c>
      <c r="H40" s="136"/>
    </row>
    <row r="41" spans="1:8" ht="15" customHeight="1" x14ac:dyDescent="0.25">
      <c r="A41" s="33" t="s">
        <v>265</v>
      </c>
      <c r="B41" s="5" t="s">
        <v>266</v>
      </c>
      <c r="C41" s="29" t="s">
        <v>267</v>
      </c>
      <c r="D41" s="29" t="s">
        <v>755</v>
      </c>
      <c r="E41" s="29" t="s">
        <v>268</v>
      </c>
      <c r="F41" s="29" t="s">
        <v>268</v>
      </c>
      <c r="G41" s="28" t="str">
        <f>'OSD335x-SM Signal Name'!G97</f>
        <v>VDDSHV6</v>
      </c>
      <c r="H41" s="136"/>
    </row>
    <row r="42" spans="1:8" ht="15" customHeight="1" x14ac:dyDescent="0.25">
      <c r="A42" s="33" t="s">
        <v>46</v>
      </c>
      <c r="B42" s="29" t="s">
        <v>43</v>
      </c>
      <c r="C42" s="29" t="s">
        <v>47</v>
      </c>
      <c r="D42" s="29" t="s">
        <v>780</v>
      </c>
      <c r="E42" s="29" t="s">
        <v>48</v>
      </c>
      <c r="F42" s="29" t="s">
        <v>48</v>
      </c>
      <c r="G42" s="28" t="str">
        <f>'OSD335x-SM Signal Name'!G25</f>
        <v>VDDSHV6</v>
      </c>
      <c r="H42" s="136"/>
    </row>
    <row r="43" spans="1:8" ht="15" customHeight="1" x14ac:dyDescent="0.25">
      <c r="A43" s="33" t="s">
        <v>412</v>
      </c>
      <c r="B43" s="5" t="s">
        <v>413</v>
      </c>
      <c r="C43" s="29" t="s">
        <v>414</v>
      </c>
      <c r="D43" s="29" t="s">
        <v>408</v>
      </c>
      <c r="E43" s="29" t="s">
        <v>331</v>
      </c>
      <c r="F43" s="29" t="s">
        <v>331</v>
      </c>
      <c r="G43" s="28" t="str">
        <f>'OSD335x-SM Signal Name'!G142</f>
        <v>VDDSHV6</v>
      </c>
      <c r="H43" s="136"/>
    </row>
    <row r="44" spans="1:8" ht="15" customHeight="1" x14ac:dyDescent="0.25">
      <c r="A44" s="33" t="s">
        <v>431</v>
      </c>
      <c r="B44" s="5" t="s">
        <v>429</v>
      </c>
      <c r="C44" s="29" t="s">
        <v>48</v>
      </c>
      <c r="D44" s="29" t="s">
        <v>725</v>
      </c>
      <c r="E44" s="29" t="s">
        <v>335</v>
      </c>
      <c r="F44" s="29" t="s">
        <v>335</v>
      </c>
      <c r="G44" s="28" t="str">
        <f>'OSD335x-SM Signal Name'!G149</f>
        <v>VDDSHV6</v>
      </c>
      <c r="H44" s="136"/>
    </row>
    <row r="45" spans="1:8" ht="15" customHeight="1" x14ac:dyDescent="0.25">
      <c r="A45" s="33" t="s">
        <v>428</v>
      </c>
      <c r="B45" s="5" t="s">
        <v>429</v>
      </c>
      <c r="C45" s="29" t="s">
        <v>268</v>
      </c>
      <c r="D45" s="29" t="s">
        <v>726</v>
      </c>
      <c r="E45" s="29" t="s">
        <v>430</v>
      </c>
      <c r="F45" s="29" t="s">
        <v>430</v>
      </c>
      <c r="G45" s="28" t="str">
        <f>'OSD335x-SM Signal Name'!G148</f>
        <v>VDDSHV6</v>
      </c>
      <c r="H45" s="136"/>
    </row>
    <row r="46" spans="1:8" ht="15" customHeight="1" x14ac:dyDescent="0.25">
      <c r="A46" s="33" t="s">
        <v>49</v>
      </c>
      <c r="B46" s="29" t="s">
        <v>50</v>
      </c>
      <c r="C46" s="29" t="s">
        <v>51</v>
      </c>
      <c r="D46" s="29" t="s">
        <v>319</v>
      </c>
      <c r="E46" s="29" t="s">
        <v>52</v>
      </c>
      <c r="F46" s="29" t="s">
        <v>52</v>
      </c>
      <c r="G46" s="28"/>
      <c r="H46" s="136"/>
    </row>
    <row r="47" spans="1:8" ht="15" customHeight="1" x14ac:dyDescent="0.25">
      <c r="A47" s="33" t="s">
        <v>794</v>
      </c>
      <c r="B47" s="29" t="s">
        <v>887</v>
      </c>
      <c r="C47" s="29" t="s">
        <v>41</v>
      </c>
      <c r="D47" s="29" t="s">
        <v>41</v>
      </c>
      <c r="E47" s="29" t="s">
        <v>347</v>
      </c>
      <c r="F47" s="29" t="s">
        <v>461</v>
      </c>
      <c r="G47" s="28"/>
      <c r="H47" s="124" t="s">
        <v>1119</v>
      </c>
    </row>
    <row r="48" spans="1:8" ht="15" customHeight="1" x14ac:dyDescent="0.25">
      <c r="A48" s="33" t="s">
        <v>795</v>
      </c>
      <c r="B48" s="29" t="s">
        <v>887</v>
      </c>
      <c r="C48" s="29" t="s">
        <v>41</v>
      </c>
      <c r="D48" s="29" t="s">
        <v>41</v>
      </c>
      <c r="E48" s="29" t="s">
        <v>347</v>
      </c>
      <c r="F48" s="29" t="s">
        <v>465</v>
      </c>
      <c r="G48" s="28"/>
      <c r="H48" s="124" t="s">
        <v>1119</v>
      </c>
    </row>
    <row r="49" spans="1:8" ht="15" customHeight="1" x14ac:dyDescent="0.25">
      <c r="A49" s="33" t="s">
        <v>796</v>
      </c>
      <c r="B49" s="29" t="s">
        <v>887</v>
      </c>
      <c r="C49" s="29" t="s">
        <v>41</v>
      </c>
      <c r="D49" s="29" t="s">
        <v>41</v>
      </c>
      <c r="E49" s="29" t="s">
        <v>347</v>
      </c>
      <c r="F49" s="29" t="s">
        <v>259</v>
      </c>
      <c r="G49" s="28"/>
      <c r="H49" s="124" t="s">
        <v>1119</v>
      </c>
    </row>
    <row r="50" spans="1:8" ht="15" customHeight="1" x14ac:dyDescent="0.25">
      <c r="A50" s="33" t="s">
        <v>797</v>
      </c>
      <c r="B50" s="29" t="s">
        <v>889</v>
      </c>
      <c r="C50" s="29" t="s">
        <v>41</v>
      </c>
      <c r="D50" s="29" t="s">
        <v>41</v>
      </c>
      <c r="E50" s="29" t="s">
        <v>347</v>
      </c>
      <c r="F50" s="29" t="s">
        <v>252</v>
      </c>
      <c r="G50" s="28"/>
      <c r="H50" s="124" t="s">
        <v>1119</v>
      </c>
    </row>
    <row r="51" spans="1:8" ht="15" customHeight="1" x14ac:dyDescent="0.25">
      <c r="A51" s="33" t="s">
        <v>53</v>
      </c>
      <c r="B51" s="29" t="s">
        <v>54</v>
      </c>
      <c r="C51" s="29" t="s">
        <v>55</v>
      </c>
      <c r="D51" s="29" t="s">
        <v>283</v>
      </c>
      <c r="E51" s="29" t="s">
        <v>36</v>
      </c>
      <c r="F51" s="29" t="s">
        <v>36</v>
      </c>
      <c r="G51" s="28"/>
      <c r="H51" s="136"/>
    </row>
    <row r="52" spans="1:8" ht="15" customHeight="1" x14ac:dyDescent="0.25">
      <c r="A52" s="33" t="s">
        <v>397</v>
      </c>
      <c r="B52" s="5" t="s">
        <v>398</v>
      </c>
      <c r="C52" s="29" t="s">
        <v>399</v>
      </c>
      <c r="D52" s="29" t="s">
        <v>581</v>
      </c>
      <c r="E52" s="29" t="s">
        <v>17</v>
      </c>
      <c r="F52" s="29" t="s">
        <v>17</v>
      </c>
      <c r="G52" s="28"/>
      <c r="H52" s="136"/>
    </row>
    <row r="53" spans="1:8" ht="15" customHeight="1" x14ac:dyDescent="0.25">
      <c r="A53" s="33" t="s">
        <v>11</v>
      </c>
      <c r="B53" s="29" t="s">
        <v>8</v>
      </c>
      <c r="C53" s="29" t="s">
        <v>12</v>
      </c>
      <c r="D53" s="29" t="s">
        <v>731</v>
      </c>
      <c r="E53" s="29" t="s">
        <v>13</v>
      </c>
      <c r="F53" s="29" t="s">
        <v>13</v>
      </c>
      <c r="G53" s="28"/>
      <c r="H53" s="136"/>
    </row>
    <row r="54" spans="1:8" ht="15" customHeight="1" x14ac:dyDescent="0.25">
      <c r="A54" s="33" t="s">
        <v>19</v>
      </c>
      <c r="B54" s="29" t="s">
        <v>8</v>
      </c>
      <c r="C54" s="29" t="s">
        <v>13</v>
      </c>
      <c r="D54" s="29" t="s">
        <v>682</v>
      </c>
      <c r="E54" s="29" t="s">
        <v>20</v>
      </c>
      <c r="F54" s="29" t="s">
        <v>20</v>
      </c>
      <c r="G54" s="28"/>
      <c r="H54" s="136"/>
    </row>
    <row r="55" spans="1:8" ht="15" customHeight="1" x14ac:dyDescent="0.25">
      <c r="A55" s="33" t="s">
        <v>25</v>
      </c>
      <c r="B55" s="29" t="s">
        <v>8</v>
      </c>
      <c r="C55" s="29" t="s">
        <v>26</v>
      </c>
      <c r="D55" s="29" t="s">
        <v>149</v>
      </c>
      <c r="E55" s="29" t="s">
        <v>24</v>
      </c>
      <c r="F55" s="29" t="s">
        <v>24</v>
      </c>
      <c r="G55" s="28"/>
      <c r="H55" s="136"/>
    </row>
    <row r="56" spans="1:8" ht="15" customHeight="1" x14ac:dyDescent="0.25">
      <c r="A56" s="33" t="s">
        <v>798</v>
      </c>
      <c r="B56" s="29" t="s">
        <v>909</v>
      </c>
      <c r="C56" s="29" t="s">
        <v>41</v>
      </c>
      <c r="D56" s="29" t="s">
        <v>41</v>
      </c>
      <c r="E56" s="29" t="s">
        <v>178</v>
      </c>
      <c r="F56" s="29" t="s">
        <v>178</v>
      </c>
      <c r="G56" s="28"/>
      <c r="H56" s="124" t="s">
        <v>1118</v>
      </c>
    </row>
    <row r="57" spans="1:8" ht="15" customHeight="1" x14ac:dyDescent="0.25">
      <c r="A57" s="33" t="s">
        <v>467</v>
      </c>
      <c r="B57" s="5" t="s">
        <v>468</v>
      </c>
      <c r="C57" s="29" t="s">
        <v>469</v>
      </c>
      <c r="D57" s="29" t="s">
        <v>740</v>
      </c>
      <c r="E57" s="29" t="s">
        <v>182</v>
      </c>
      <c r="F57" s="29" t="s">
        <v>182</v>
      </c>
      <c r="G57" s="28" t="str">
        <f>'OSD335x-SM Signal Name'!G161</f>
        <v>VDDSHV6</v>
      </c>
      <c r="H57" s="136"/>
    </row>
    <row r="58" spans="1:8" ht="15" customHeight="1" x14ac:dyDescent="0.25">
      <c r="A58" s="33" t="s">
        <v>246</v>
      </c>
      <c r="B58" s="5" t="s">
        <v>247</v>
      </c>
      <c r="C58" s="29" t="s">
        <v>248</v>
      </c>
      <c r="D58" s="29" t="s">
        <v>738</v>
      </c>
      <c r="E58" s="29" t="s">
        <v>249</v>
      </c>
      <c r="F58" s="29" t="s">
        <v>249</v>
      </c>
      <c r="G58" s="28" t="str">
        <f>'OSD335x-SM Signal Name'!G92</f>
        <v>VDDSHV6</v>
      </c>
      <c r="H58" s="136"/>
    </row>
    <row r="59" spans="1:8" ht="15" customHeight="1" x14ac:dyDescent="0.25">
      <c r="A59" s="33" t="s">
        <v>261</v>
      </c>
      <c r="B59" s="5" t="s">
        <v>262</v>
      </c>
      <c r="C59" s="29" t="s">
        <v>263</v>
      </c>
      <c r="D59" s="29" t="s">
        <v>736</v>
      </c>
      <c r="E59" s="29" t="s">
        <v>264</v>
      </c>
      <c r="F59" s="29" t="s">
        <v>264</v>
      </c>
      <c r="G59" s="28" t="str">
        <f>'OSD335x-SM Signal Name'!G96</f>
        <v>VDDSHV6</v>
      </c>
      <c r="H59" s="136"/>
    </row>
    <row r="60" spans="1:8" ht="15" customHeight="1" x14ac:dyDescent="0.25">
      <c r="A60" s="33" t="s">
        <v>42</v>
      </c>
      <c r="B60" s="29" t="s">
        <v>43</v>
      </c>
      <c r="C60" s="29" t="s">
        <v>44</v>
      </c>
      <c r="D60" s="29" t="s">
        <v>722</v>
      </c>
      <c r="E60" s="29" t="s">
        <v>45</v>
      </c>
      <c r="F60" s="29" t="s">
        <v>45</v>
      </c>
      <c r="G60" s="28" t="str">
        <f>'OSD335x-SM Signal Name'!G24</f>
        <v>VDDSHV6</v>
      </c>
      <c r="H60" s="136"/>
    </row>
    <row r="61" spans="1:8" ht="15" customHeight="1" x14ac:dyDescent="0.25">
      <c r="A61" s="33" t="s">
        <v>427</v>
      </c>
      <c r="B61" s="5" t="s">
        <v>426</v>
      </c>
      <c r="C61" s="29" t="s">
        <v>45</v>
      </c>
      <c r="D61" s="29" t="s">
        <v>224</v>
      </c>
      <c r="E61" s="29" t="s">
        <v>345</v>
      </c>
      <c r="F61" s="29" t="s">
        <v>345</v>
      </c>
      <c r="G61" s="28" t="str">
        <f>'OSD335x-SM Signal Name'!G147</f>
        <v>VDDSHV6</v>
      </c>
      <c r="H61" s="136"/>
    </row>
    <row r="62" spans="1:8" ht="15" customHeight="1" x14ac:dyDescent="0.25">
      <c r="A62" s="33" t="s">
        <v>176</v>
      </c>
      <c r="B62" s="5" t="s">
        <v>177</v>
      </c>
      <c r="C62" s="29" t="s">
        <v>178</v>
      </c>
      <c r="D62" s="29" t="s">
        <v>106</v>
      </c>
      <c r="E62" s="29" t="s">
        <v>179</v>
      </c>
      <c r="F62" s="29" t="s">
        <v>179</v>
      </c>
      <c r="G62" s="28" t="str">
        <f>'OSD335x-SM Signal Name'!G68</f>
        <v>VDDSHV6</v>
      </c>
      <c r="H62" s="136"/>
    </row>
    <row r="63" spans="1:8" ht="15" customHeight="1" x14ac:dyDescent="0.25">
      <c r="A63" s="33" t="s">
        <v>180</v>
      </c>
      <c r="B63" s="5" t="s">
        <v>181</v>
      </c>
      <c r="C63" s="29" t="s">
        <v>182</v>
      </c>
      <c r="D63" s="29" t="s">
        <v>94</v>
      </c>
      <c r="E63" s="29" t="s">
        <v>183</v>
      </c>
      <c r="F63" s="29" t="s">
        <v>183</v>
      </c>
      <c r="G63" s="28" t="str">
        <f>'OSD335x-SM Signal Name'!G69</f>
        <v>VDDSHV6</v>
      </c>
      <c r="H63" s="136"/>
    </row>
    <row r="64" spans="1:8" ht="15" customHeight="1" x14ac:dyDescent="0.25">
      <c r="A64" s="33" t="s">
        <v>34</v>
      </c>
      <c r="B64" s="29" t="s">
        <v>35</v>
      </c>
      <c r="C64" s="29" t="s">
        <v>36</v>
      </c>
      <c r="D64" s="29" t="s">
        <v>73</v>
      </c>
      <c r="E64" s="29" t="s">
        <v>37</v>
      </c>
      <c r="F64" s="29" t="s">
        <v>37</v>
      </c>
      <c r="G64" s="28" t="str">
        <f>'OSD335x-SM Signal Name'!G22</f>
        <v>VDDSHV6</v>
      </c>
      <c r="H64" s="136"/>
    </row>
    <row r="65" spans="1:8" ht="15" customHeight="1" x14ac:dyDescent="0.25">
      <c r="A65" s="33" t="s">
        <v>799</v>
      </c>
      <c r="B65" s="29" t="s">
        <v>890</v>
      </c>
      <c r="C65" s="29" t="s">
        <v>41</v>
      </c>
      <c r="D65" s="29" t="s">
        <v>41</v>
      </c>
      <c r="E65" s="29" t="s">
        <v>347</v>
      </c>
      <c r="F65" s="29" t="s">
        <v>457</v>
      </c>
      <c r="G65" s="28"/>
      <c r="H65" s="124" t="s">
        <v>1119</v>
      </c>
    </row>
    <row r="66" spans="1:8" ht="15" customHeight="1" x14ac:dyDescent="0.25">
      <c r="A66" s="33" t="s">
        <v>800</v>
      </c>
      <c r="B66" s="29" t="s">
        <v>891</v>
      </c>
      <c r="C66" s="29" t="s">
        <v>41</v>
      </c>
      <c r="D66" s="29" t="s">
        <v>41</v>
      </c>
      <c r="E66" s="29" t="s">
        <v>347</v>
      </c>
      <c r="F66" s="29" t="s">
        <v>469</v>
      </c>
      <c r="G66" s="28"/>
      <c r="H66" s="124" t="s">
        <v>1119</v>
      </c>
    </row>
    <row r="67" spans="1:8" ht="15" customHeight="1" x14ac:dyDescent="0.25">
      <c r="A67" s="33" t="s">
        <v>801</v>
      </c>
      <c r="B67" s="29" t="s">
        <v>887</v>
      </c>
      <c r="C67" s="29" t="s">
        <v>41</v>
      </c>
      <c r="D67" s="29" t="s">
        <v>41</v>
      </c>
      <c r="E67" s="29" t="s">
        <v>347</v>
      </c>
      <c r="F67" s="29" t="s">
        <v>472</v>
      </c>
      <c r="G67" s="28"/>
      <c r="H67" s="124" t="s">
        <v>1119</v>
      </c>
    </row>
    <row r="68" spans="1:8" ht="15" customHeight="1" x14ac:dyDescent="0.25">
      <c r="A68" s="33" t="s">
        <v>802</v>
      </c>
      <c r="B68" s="29" t="s">
        <v>887</v>
      </c>
      <c r="C68" s="29" t="s">
        <v>41</v>
      </c>
      <c r="D68" s="29" t="s">
        <v>41</v>
      </c>
      <c r="E68" s="29" t="s">
        <v>347</v>
      </c>
      <c r="F68" s="29" t="s">
        <v>51</v>
      </c>
      <c r="G68" s="28"/>
      <c r="H68" s="124" t="s">
        <v>1119</v>
      </c>
    </row>
    <row r="69" spans="1:8" ht="15" customHeight="1" x14ac:dyDescent="0.25">
      <c r="A69" s="33" t="s">
        <v>803</v>
      </c>
      <c r="B69" s="29" t="s">
        <v>887</v>
      </c>
      <c r="C69" s="29" t="s">
        <v>41</v>
      </c>
      <c r="D69" s="29" t="s">
        <v>41</v>
      </c>
      <c r="E69" s="29" t="s">
        <v>347</v>
      </c>
      <c r="F69" s="29" t="s">
        <v>29</v>
      </c>
      <c r="G69" s="28"/>
      <c r="H69" s="124" t="s">
        <v>1119</v>
      </c>
    </row>
    <row r="70" spans="1:8" ht="15" customHeight="1" x14ac:dyDescent="0.25">
      <c r="A70" s="33" t="s">
        <v>27</v>
      </c>
      <c r="B70" s="29" t="s">
        <v>28</v>
      </c>
      <c r="C70" s="29" t="s">
        <v>29</v>
      </c>
      <c r="D70" s="29" t="s">
        <v>131</v>
      </c>
      <c r="E70" s="29" t="s">
        <v>30</v>
      </c>
      <c r="F70" s="29" t="s">
        <v>30</v>
      </c>
      <c r="G70" s="28"/>
      <c r="H70" s="136"/>
    </row>
    <row r="71" spans="1:8" ht="15" customHeight="1" x14ac:dyDescent="0.25">
      <c r="A71" s="33" t="s">
        <v>804</v>
      </c>
      <c r="B71" s="29" t="s">
        <v>911</v>
      </c>
      <c r="C71" s="30" t="s">
        <v>692</v>
      </c>
      <c r="D71" s="5" t="s">
        <v>989</v>
      </c>
      <c r="E71" s="30" t="s">
        <v>692</v>
      </c>
      <c r="F71" s="29" t="s">
        <v>26</v>
      </c>
      <c r="G71" s="28"/>
      <c r="H71" s="50" t="s">
        <v>1104</v>
      </c>
    </row>
    <row r="72" spans="1:8" ht="15" customHeight="1" x14ac:dyDescent="0.25">
      <c r="A72" s="33" t="s">
        <v>805</v>
      </c>
      <c r="B72" s="29" t="s">
        <v>911</v>
      </c>
      <c r="C72" s="30" t="s">
        <v>691</v>
      </c>
      <c r="D72" s="30" t="s">
        <v>691</v>
      </c>
      <c r="E72" s="30" t="s">
        <v>691</v>
      </c>
      <c r="F72" s="29" t="s">
        <v>6</v>
      </c>
      <c r="G72" s="28"/>
      <c r="H72" s="50" t="s">
        <v>1122</v>
      </c>
    </row>
    <row r="73" spans="1:8" ht="15" customHeight="1" x14ac:dyDescent="0.25">
      <c r="A73" s="33" t="s">
        <v>806</v>
      </c>
      <c r="B73" s="29" t="s">
        <v>909</v>
      </c>
      <c r="C73" s="29" t="s">
        <v>41</v>
      </c>
      <c r="D73" s="29" t="s">
        <v>41</v>
      </c>
      <c r="E73" s="29" t="s">
        <v>581</v>
      </c>
      <c r="F73" s="29" t="s">
        <v>581</v>
      </c>
      <c r="G73" s="28"/>
      <c r="H73" s="136"/>
    </row>
    <row r="74" spans="1:8" ht="15" customHeight="1" x14ac:dyDescent="0.25">
      <c r="A74" s="33" t="s">
        <v>807</v>
      </c>
      <c r="B74" s="29" t="s">
        <v>911</v>
      </c>
      <c r="C74" s="30" t="s">
        <v>693</v>
      </c>
      <c r="D74" s="30" t="s">
        <v>693</v>
      </c>
      <c r="E74" s="30" t="s">
        <v>693</v>
      </c>
      <c r="F74" s="29" t="s">
        <v>405</v>
      </c>
      <c r="G74" s="28"/>
      <c r="H74" s="50" t="s">
        <v>1134</v>
      </c>
    </row>
    <row r="75" spans="1:8" ht="15" customHeight="1" x14ac:dyDescent="0.25">
      <c r="A75" s="33" t="s">
        <v>808</v>
      </c>
      <c r="B75" s="29" t="s">
        <v>909</v>
      </c>
      <c r="C75" s="29" t="s">
        <v>41</v>
      </c>
      <c r="D75" s="29" t="s">
        <v>41</v>
      </c>
      <c r="E75" s="29" t="s">
        <v>408</v>
      </c>
      <c r="F75" s="29" t="s">
        <v>408</v>
      </c>
      <c r="G75" s="28"/>
      <c r="H75" s="124" t="s">
        <v>1118</v>
      </c>
    </row>
    <row r="76" spans="1:8" ht="15" customHeight="1" x14ac:dyDescent="0.25">
      <c r="A76" s="33" t="s">
        <v>254</v>
      </c>
      <c r="B76" s="5" t="s">
        <v>255</v>
      </c>
      <c r="C76" s="29" t="s">
        <v>256</v>
      </c>
      <c r="D76" s="29" t="s">
        <v>737</v>
      </c>
      <c r="E76" s="29" t="s">
        <v>257</v>
      </c>
      <c r="F76" s="29" t="s">
        <v>257</v>
      </c>
      <c r="G76" s="28" t="str">
        <f>'OSD335x-SM Signal Name'!G94</f>
        <v>VDDSHV6</v>
      </c>
      <c r="H76" s="136"/>
    </row>
    <row r="77" spans="1:8" ht="15" customHeight="1" x14ac:dyDescent="0.25">
      <c r="A77" s="33" t="s">
        <v>258</v>
      </c>
      <c r="B77" s="5" t="s">
        <v>255</v>
      </c>
      <c r="C77" s="29" t="s">
        <v>259</v>
      </c>
      <c r="D77" s="29" t="s">
        <v>87</v>
      </c>
      <c r="E77" s="29" t="s">
        <v>260</v>
      </c>
      <c r="F77" s="29" t="s">
        <v>260</v>
      </c>
      <c r="G77" s="28" t="str">
        <f>'OSD335x-SM Signal Name'!G95</f>
        <v>VDDSHV6</v>
      </c>
      <c r="H77" s="136"/>
    </row>
    <row r="78" spans="1:8" ht="15" customHeight="1" x14ac:dyDescent="0.25">
      <c r="A78" s="33" t="s">
        <v>579</v>
      </c>
      <c r="B78" s="29" t="s">
        <v>580</v>
      </c>
      <c r="C78" s="29" t="s">
        <v>421</v>
      </c>
      <c r="D78" s="29" t="s">
        <v>62</v>
      </c>
      <c r="E78" s="29" t="s">
        <v>307</v>
      </c>
      <c r="F78" s="29" t="s">
        <v>307</v>
      </c>
      <c r="G78" s="28" t="str">
        <f>'OSD335x-SM Signal Name'!G201</f>
        <v>VDDSHV6</v>
      </c>
      <c r="H78" s="136"/>
    </row>
    <row r="79" spans="1:8" ht="15" customHeight="1" x14ac:dyDescent="0.25">
      <c r="A79" s="33" t="s">
        <v>490</v>
      </c>
      <c r="B79" s="5" t="s">
        <v>483</v>
      </c>
      <c r="C79" s="29" t="s">
        <v>462</v>
      </c>
      <c r="D79" s="29" t="s">
        <v>728</v>
      </c>
      <c r="E79" s="29" t="s">
        <v>304</v>
      </c>
      <c r="F79" s="29" t="s">
        <v>304</v>
      </c>
      <c r="G79" s="28" t="str">
        <f>'OSD335x-SM Signal Name'!G170</f>
        <v>VDDSHV6</v>
      </c>
      <c r="H79" s="136"/>
    </row>
    <row r="80" spans="1:8" ht="15" customHeight="1" x14ac:dyDescent="0.25">
      <c r="A80" s="33" t="s">
        <v>489</v>
      </c>
      <c r="B80" s="5" t="s">
        <v>481</v>
      </c>
      <c r="C80" s="29" t="s">
        <v>466</v>
      </c>
      <c r="D80" s="29" t="s">
        <v>747</v>
      </c>
      <c r="E80" s="29" t="s">
        <v>301</v>
      </c>
      <c r="F80" s="29" t="s">
        <v>301</v>
      </c>
      <c r="G80" s="28" t="str">
        <f>'OSD335x-SM Signal Name'!G169</f>
        <v>VDDSHV6</v>
      </c>
      <c r="H80" s="136"/>
    </row>
    <row r="81" spans="1:8" ht="15" customHeight="1" x14ac:dyDescent="0.25">
      <c r="A81" s="33" t="s">
        <v>486</v>
      </c>
      <c r="B81" s="5" t="s">
        <v>478</v>
      </c>
      <c r="C81" s="29" t="s">
        <v>487</v>
      </c>
      <c r="D81" s="29" t="s">
        <v>748</v>
      </c>
      <c r="E81" s="29" t="s">
        <v>488</v>
      </c>
      <c r="F81" s="29" t="s">
        <v>488</v>
      </c>
      <c r="G81" s="28" t="str">
        <f>'OSD335x-SM Signal Name'!G168</f>
        <v>VDDSHV6</v>
      </c>
      <c r="H81" s="136"/>
    </row>
    <row r="82" spans="1:8" ht="15" customHeight="1" x14ac:dyDescent="0.25">
      <c r="A82" s="33" t="s">
        <v>484</v>
      </c>
      <c r="B82" s="5" t="s">
        <v>475</v>
      </c>
      <c r="C82" s="29" t="s">
        <v>473</v>
      </c>
      <c r="D82" s="29" t="s">
        <v>729</v>
      </c>
      <c r="E82" s="29" t="s">
        <v>485</v>
      </c>
      <c r="F82" s="29" t="s">
        <v>485</v>
      </c>
      <c r="G82" s="28" t="str">
        <f>'OSD335x-SM Signal Name'!G167</f>
        <v>VDDSHV6</v>
      </c>
      <c r="H82" s="136"/>
    </row>
    <row r="83" spans="1:8" ht="15" customHeight="1" x14ac:dyDescent="0.25">
      <c r="A83" s="33" t="s">
        <v>809</v>
      </c>
      <c r="B83" s="29" t="s">
        <v>889</v>
      </c>
      <c r="C83" s="29" t="s">
        <v>41</v>
      </c>
      <c r="D83" s="29" t="s">
        <v>41</v>
      </c>
      <c r="E83" s="29" t="s">
        <v>347</v>
      </c>
      <c r="F83" s="29" t="s">
        <v>186</v>
      </c>
      <c r="G83" s="28"/>
      <c r="H83" s="124" t="s">
        <v>1119</v>
      </c>
    </row>
    <row r="84" spans="1:8" ht="15" customHeight="1" x14ac:dyDescent="0.25">
      <c r="A84" s="33" t="s">
        <v>810</v>
      </c>
      <c r="B84" s="29" t="s">
        <v>887</v>
      </c>
      <c r="C84" s="29" t="s">
        <v>41</v>
      </c>
      <c r="D84" s="29" t="s">
        <v>41</v>
      </c>
      <c r="E84" s="29" t="s">
        <v>347</v>
      </c>
      <c r="F84" s="29" t="s">
        <v>44</v>
      </c>
      <c r="G84" s="28"/>
      <c r="H84" s="124" t="s">
        <v>1119</v>
      </c>
    </row>
    <row r="85" spans="1:8" ht="15" customHeight="1" x14ac:dyDescent="0.25">
      <c r="A85" s="33" t="s">
        <v>811</v>
      </c>
      <c r="B85" s="29" t="s">
        <v>887</v>
      </c>
      <c r="C85" s="29" t="s">
        <v>41</v>
      </c>
      <c r="D85" s="29" t="s">
        <v>41</v>
      </c>
      <c r="E85" s="29" t="s">
        <v>347</v>
      </c>
      <c r="F85" s="29" t="s">
        <v>47</v>
      </c>
      <c r="G85" s="28"/>
      <c r="H85" s="124" t="s">
        <v>1119</v>
      </c>
    </row>
    <row r="86" spans="1:8" ht="15" customHeight="1" x14ac:dyDescent="0.25">
      <c r="A86" s="33" t="s">
        <v>812</v>
      </c>
      <c r="B86" s="29" t="s">
        <v>887</v>
      </c>
      <c r="C86" s="29" t="s">
        <v>41</v>
      </c>
      <c r="D86" s="29" t="s">
        <v>41</v>
      </c>
      <c r="E86" s="29" t="s">
        <v>347</v>
      </c>
      <c r="F86" s="29" t="s">
        <v>385</v>
      </c>
      <c r="G86" s="28"/>
      <c r="H86" s="124" t="s">
        <v>1119</v>
      </c>
    </row>
    <row r="87" spans="1:8" ht="30" x14ac:dyDescent="0.25">
      <c r="A87" s="33" t="s">
        <v>533</v>
      </c>
      <c r="B87" s="29" t="s">
        <v>911</v>
      </c>
      <c r="C87" s="30" t="s">
        <v>703</v>
      </c>
      <c r="D87" s="30" t="s">
        <v>703</v>
      </c>
      <c r="E87" s="30" t="s">
        <v>703</v>
      </c>
      <c r="F87" s="29" t="s">
        <v>582</v>
      </c>
      <c r="G87" s="28"/>
      <c r="H87" s="50" t="s">
        <v>1060</v>
      </c>
    </row>
    <row r="88" spans="1:8" ht="15" customHeight="1" x14ac:dyDescent="0.25">
      <c r="A88" s="33" t="s">
        <v>813</v>
      </c>
      <c r="B88" s="29" t="s">
        <v>911</v>
      </c>
      <c r="C88" s="30" t="s">
        <v>692</v>
      </c>
      <c r="D88" s="29" t="s">
        <v>520</v>
      </c>
      <c r="E88" s="30" t="s">
        <v>692</v>
      </c>
      <c r="F88" s="29" t="s">
        <v>583</v>
      </c>
      <c r="G88" s="28"/>
      <c r="H88" s="50" t="s">
        <v>1127</v>
      </c>
    </row>
    <row r="89" spans="1:8" ht="15" customHeight="1" x14ac:dyDescent="0.25">
      <c r="A89" s="33" t="s">
        <v>814</v>
      </c>
      <c r="B89" s="29" t="s">
        <v>911</v>
      </c>
      <c r="C89" s="30" t="s">
        <v>699</v>
      </c>
      <c r="D89" s="30" t="s">
        <v>699</v>
      </c>
      <c r="E89" s="30" t="s">
        <v>699</v>
      </c>
      <c r="F89" s="29" t="s">
        <v>584</v>
      </c>
      <c r="G89" s="28"/>
      <c r="H89" s="50" t="s">
        <v>1130</v>
      </c>
    </row>
    <row r="90" spans="1:8" ht="15" customHeight="1" x14ac:dyDescent="0.25">
      <c r="A90" s="33" t="s">
        <v>815</v>
      </c>
      <c r="B90" s="29" t="s">
        <v>883</v>
      </c>
      <c r="C90" s="29" t="s">
        <v>5</v>
      </c>
      <c r="D90" s="29" t="s">
        <v>749</v>
      </c>
      <c r="E90" s="29" t="s">
        <v>942</v>
      </c>
      <c r="F90" s="29" t="s">
        <v>585</v>
      </c>
      <c r="G90" s="28"/>
      <c r="H90" s="124"/>
    </row>
    <row r="91" spans="1:8" ht="15" customHeight="1" x14ac:dyDescent="0.25">
      <c r="A91" s="33" t="s">
        <v>816</v>
      </c>
      <c r="B91" s="29" t="s">
        <v>911</v>
      </c>
      <c r="C91" s="30" t="s">
        <v>693</v>
      </c>
      <c r="D91" s="30" t="s">
        <v>693</v>
      </c>
      <c r="E91" s="30" t="s">
        <v>693</v>
      </c>
      <c r="F91" s="29" t="s">
        <v>586</v>
      </c>
      <c r="G91" s="28"/>
      <c r="H91" s="50" t="s">
        <v>1133</v>
      </c>
    </row>
    <row r="92" spans="1:8" ht="30" x14ac:dyDescent="0.25">
      <c r="A92" s="33" t="s">
        <v>553</v>
      </c>
      <c r="B92" s="29" t="s">
        <v>911</v>
      </c>
      <c r="C92" s="29" t="s">
        <v>554</v>
      </c>
      <c r="D92" s="29" t="s">
        <v>611</v>
      </c>
      <c r="E92" s="30" t="s">
        <v>702</v>
      </c>
      <c r="F92" s="29" t="s">
        <v>587</v>
      </c>
      <c r="G92" s="28"/>
      <c r="H92" s="50" t="s">
        <v>1062</v>
      </c>
    </row>
    <row r="93" spans="1:8" ht="30" x14ac:dyDescent="0.25">
      <c r="A93" s="33" t="s">
        <v>553</v>
      </c>
      <c r="B93" s="29" t="s">
        <v>911</v>
      </c>
      <c r="C93" s="29" t="s">
        <v>554</v>
      </c>
      <c r="D93" s="29" t="s">
        <v>611</v>
      </c>
      <c r="E93" s="30" t="s">
        <v>702</v>
      </c>
      <c r="F93" s="29" t="s">
        <v>588</v>
      </c>
      <c r="G93" s="28"/>
      <c r="H93" s="50" t="s">
        <v>1062</v>
      </c>
    </row>
    <row r="94" spans="1:8" ht="30" x14ac:dyDescent="0.25">
      <c r="A94" s="33" t="s">
        <v>553</v>
      </c>
      <c r="B94" s="29" t="s">
        <v>911</v>
      </c>
      <c r="C94" s="29" t="s">
        <v>554</v>
      </c>
      <c r="D94" s="29" t="s">
        <v>611</v>
      </c>
      <c r="E94" s="30" t="s">
        <v>702</v>
      </c>
      <c r="F94" s="29" t="s">
        <v>589</v>
      </c>
      <c r="G94" s="28"/>
      <c r="H94" s="50" t="s">
        <v>1062</v>
      </c>
    </row>
    <row r="95" spans="1:8" ht="30" x14ac:dyDescent="0.25">
      <c r="A95" s="33" t="s">
        <v>553</v>
      </c>
      <c r="B95" s="29" t="s">
        <v>911</v>
      </c>
      <c r="C95" s="29" t="s">
        <v>554</v>
      </c>
      <c r="D95" s="29" t="s">
        <v>611</v>
      </c>
      <c r="E95" s="30" t="s">
        <v>702</v>
      </c>
      <c r="F95" s="29" t="s">
        <v>274</v>
      </c>
      <c r="G95" s="28"/>
      <c r="H95" s="50" t="s">
        <v>1062</v>
      </c>
    </row>
    <row r="96" spans="1:8" ht="15" customHeight="1" x14ac:dyDescent="0.25">
      <c r="A96" s="33" t="s">
        <v>813</v>
      </c>
      <c r="B96" s="29" t="s">
        <v>911</v>
      </c>
      <c r="C96" s="30" t="s">
        <v>692</v>
      </c>
      <c r="D96" s="29" t="s">
        <v>520</v>
      </c>
      <c r="E96" s="30" t="s">
        <v>692</v>
      </c>
      <c r="F96" s="29" t="s">
        <v>298</v>
      </c>
      <c r="G96" s="28"/>
      <c r="H96" s="50" t="s">
        <v>1127</v>
      </c>
    </row>
    <row r="97" spans="1:8" ht="15" customHeight="1" x14ac:dyDescent="0.25">
      <c r="A97" s="33" t="s">
        <v>480</v>
      </c>
      <c r="B97" s="5" t="s">
        <v>481</v>
      </c>
      <c r="C97" s="29" t="s">
        <v>458</v>
      </c>
      <c r="D97" s="29" t="s">
        <v>746</v>
      </c>
      <c r="E97" s="29" t="s">
        <v>294</v>
      </c>
      <c r="F97" s="29" t="s">
        <v>294</v>
      </c>
      <c r="G97" s="28" t="str">
        <f>'OSD335x-SM Signal Name'!G165</f>
        <v>VDDSHV6</v>
      </c>
      <c r="H97" s="136"/>
    </row>
    <row r="98" spans="1:8" ht="15" customHeight="1" x14ac:dyDescent="0.25">
      <c r="A98" s="33" t="s">
        <v>482</v>
      </c>
      <c r="B98" s="5" t="s">
        <v>483</v>
      </c>
      <c r="C98" s="29" t="s">
        <v>241</v>
      </c>
      <c r="D98" s="29" t="s">
        <v>727</v>
      </c>
      <c r="E98" s="29" t="s">
        <v>286</v>
      </c>
      <c r="F98" s="29" t="s">
        <v>286</v>
      </c>
      <c r="G98" s="28" t="str">
        <f>'OSD335x-SM Signal Name'!G166</f>
        <v>VDDSHV6</v>
      </c>
      <c r="H98" s="136"/>
    </row>
    <row r="99" spans="1:8" ht="15" customHeight="1" x14ac:dyDescent="0.25">
      <c r="A99" s="33" t="s">
        <v>477</v>
      </c>
      <c r="B99" s="5" t="s">
        <v>478</v>
      </c>
      <c r="C99" s="29" t="s">
        <v>264</v>
      </c>
      <c r="D99" s="29" t="s">
        <v>233</v>
      </c>
      <c r="E99" s="29" t="s">
        <v>479</v>
      </c>
      <c r="F99" s="29" t="s">
        <v>479</v>
      </c>
      <c r="G99" s="28" t="str">
        <f>'OSD335x-SM Signal Name'!G164</f>
        <v>VDDSHV6</v>
      </c>
      <c r="H99" s="136"/>
    </row>
    <row r="100" spans="1:8" ht="15" customHeight="1" x14ac:dyDescent="0.25">
      <c r="A100" s="33" t="s">
        <v>474</v>
      </c>
      <c r="B100" s="5" t="s">
        <v>475</v>
      </c>
      <c r="C100" s="29" t="s">
        <v>249</v>
      </c>
      <c r="D100" s="29" t="s">
        <v>153</v>
      </c>
      <c r="E100" s="29" t="s">
        <v>476</v>
      </c>
      <c r="F100" s="29" t="s">
        <v>476</v>
      </c>
      <c r="G100" s="28" t="str">
        <f>'OSD335x-SM Signal Name'!G163</f>
        <v>VDDSHV6</v>
      </c>
      <c r="H100" s="136"/>
    </row>
    <row r="101" spans="1:8" ht="15" customHeight="1" x14ac:dyDescent="0.25">
      <c r="A101" s="33" t="s">
        <v>817</v>
      </c>
      <c r="B101" s="29" t="s">
        <v>895</v>
      </c>
      <c r="C101" s="29" t="s">
        <v>41</v>
      </c>
      <c r="D101" s="29" t="s">
        <v>41</v>
      </c>
      <c r="E101" s="29" t="s">
        <v>347</v>
      </c>
      <c r="F101" s="29" t="s">
        <v>232</v>
      </c>
      <c r="G101" s="28"/>
      <c r="H101" s="124" t="s">
        <v>1119</v>
      </c>
    </row>
    <row r="102" spans="1:8" ht="15" customHeight="1" x14ac:dyDescent="0.25">
      <c r="A102" s="33" t="s">
        <v>818</v>
      </c>
      <c r="B102" s="29" t="s">
        <v>896</v>
      </c>
      <c r="C102" s="29" t="s">
        <v>41</v>
      </c>
      <c r="D102" s="29" t="s">
        <v>41</v>
      </c>
      <c r="E102" s="29" t="s">
        <v>347</v>
      </c>
      <c r="F102" s="29" t="s">
        <v>229</v>
      </c>
      <c r="G102" s="28"/>
      <c r="H102" s="124" t="s">
        <v>1119</v>
      </c>
    </row>
    <row r="103" spans="1:8" ht="15" customHeight="1" x14ac:dyDescent="0.25">
      <c r="A103" s="33" t="s">
        <v>819</v>
      </c>
      <c r="B103" s="29" t="s">
        <v>896</v>
      </c>
      <c r="C103" s="29" t="s">
        <v>41</v>
      </c>
      <c r="D103" s="29" t="s">
        <v>41</v>
      </c>
      <c r="E103" s="29" t="s">
        <v>347</v>
      </c>
      <c r="F103" s="29" t="s">
        <v>236</v>
      </c>
      <c r="G103" s="28"/>
      <c r="H103" s="124" t="s">
        <v>1119</v>
      </c>
    </row>
    <row r="104" spans="1:8" ht="15" customHeight="1" x14ac:dyDescent="0.25">
      <c r="A104" s="33" t="s">
        <v>820</v>
      </c>
      <c r="B104" s="29" t="s">
        <v>896</v>
      </c>
      <c r="C104" s="29" t="s">
        <v>41</v>
      </c>
      <c r="D104" s="29" t="s">
        <v>41</v>
      </c>
      <c r="E104" s="29" t="s">
        <v>347</v>
      </c>
      <c r="F104" s="29" t="s">
        <v>534</v>
      </c>
      <c r="G104" s="28"/>
      <c r="H104" s="124" t="s">
        <v>1119</v>
      </c>
    </row>
    <row r="105" spans="1:8" ht="30" x14ac:dyDescent="0.25">
      <c r="A105" s="33" t="s">
        <v>533</v>
      </c>
      <c r="B105" s="29" t="s">
        <v>911</v>
      </c>
      <c r="C105" s="30" t="s">
        <v>703</v>
      </c>
      <c r="D105" s="30" t="s">
        <v>703</v>
      </c>
      <c r="E105" s="30" t="s">
        <v>703</v>
      </c>
      <c r="F105" s="29" t="s">
        <v>590</v>
      </c>
      <c r="G105" s="28"/>
      <c r="H105" s="50" t="s">
        <v>1060</v>
      </c>
    </row>
    <row r="106" spans="1:8" ht="30" x14ac:dyDescent="0.25">
      <c r="A106" s="33" t="s">
        <v>528</v>
      </c>
      <c r="B106" s="29" t="s">
        <v>911</v>
      </c>
      <c r="C106" s="30" t="s">
        <v>694</v>
      </c>
      <c r="D106" s="30" t="s">
        <v>694</v>
      </c>
      <c r="E106" s="30" t="s">
        <v>694</v>
      </c>
      <c r="F106" s="29" t="s">
        <v>628</v>
      </c>
      <c r="G106" s="28"/>
      <c r="H106" s="50" t="s">
        <v>1058</v>
      </c>
    </row>
    <row r="107" spans="1:8" ht="30" x14ac:dyDescent="0.25">
      <c r="A107" s="33" t="s">
        <v>528</v>
      </c>
      <c r="B107" s="29" t="s">
        <v>911</v>
      </c>
      <c r="C107" s="30" t="s">
        <v>694</v>
      </c>
      <c r="D107" s="30" t="s">
        <v>694</v>
      </c>
      <c r="E107" s="30" t="s">
        <v>694</v>
      </c>
      <c r="F107" s="29" t="s">
        <v>629</v>
      </c>
      <c r="G107" s="28"/>
      <c r="H107" s="50" t="s">
        <v>1058</v>
      </c>
    </row>
    <row r="108" spans="1:8" ht="15" customHeight="1" x14ac:dyDescent="0.25">
      <c r="A108" s="33" t="s">
        <v>782</v>
      </c>
      <c r="B108" s="29" t="s">
        <v>1035</v>
      </c>
      <c r="C108" s="30" t="s">
        <v>696</v>
      </c>
      <c r="D108" s="30" t="s">
        <v>704</v>
      </c>
      <c r="E108" s="29" t="s">
        <v>634</v>
      </c>
      <c r="F108" s="29" t="s">
        <v>634</v>
      </c>
      <c r="G108" s="28"/>
      <c r="H108" s="136" t="s">
        <v>918</v>
      </c>
    </row>
    <row r="109" spans="1:8" ht="15" customHeight="1" x14ac:dyDescent="0.25">
      <c r="A109" s="33" t="s">
        <v>813</v>
      </c>
      <c r="B109" s="29" t="s">
        <v>911</v>
      </c>
      <c r="C109" s="30" t="s">
        <v>692</v>
      </c>
      <c r="D109" s="29" t="s">
        <v>520</v>
      </c>
      <c r="E109" s="30" t="s">
        <v>692</v>
      </c>
      <c r="F109" s="29" t="s">
        <v>548</v>
      </c>
      <c r="G109" s="28"/>
      <c r="H109" s="50" t="s">
        <v>1127</v>
      </c>
    </row>
    <row r="110" spans="1:8" ht="30" customHeight="1" x14ac:dyDescent="0.25">
      <c r="A110" s="33" t="s">
        <v>531</v>
      </c>
      <c r="B110" s="29" t="s">
        <v>911</v>
      </c>
      <c r="C110" s="30" t="s">
        <v>695</v>
      </c>
      <c r="D110" s="30" t="s">
        <v>695</v>
      </c>
      <c r="E110" s="30" t="s">
        <v>695</v>
      </c>
      <c r="F110" s="29" t="s">
        <v>620</v>
      </c>
      <c r="G110" s="28"/>
      <c r="H110" s="50" t="s">
        <v>1059</v>
      </c>
    </row>
    <row r="111" spans="1:8" ht="30" customHeight="1" x14ac:dyDescent="0.25">
      <c r="A111" s="33" t="s">
        <v>531</v>
      </c>
      <c r="B111" s="29" t="s">
        <v>911</v>
      </c>
      <c r="C111" s="30" t="s">
        <v>695</v>
      </c>
      <c r="D111" s="30" t="s">
        <v>695</v>
      </c>
      <c r="E111" s="30" t="s">
        <v>695</v>
      </c>
      <c r="F111" s="29" t="s">
        <v>632</v>
      </c>
      <c r="G111" s="28"/>
      <c r="H111" s="50" t="s">
        <v>1059</v>
      </c>
    </row>
    <row r="112" spans="1:8" ht="30" customHeight="1" x14ac:dyDescent="0.25">
      <c r="A112" s="33" t="s">
        <v>531</v>
      </c>
      <c r="B112" s="29" t="s">
        <v>911</v>
      </c>
      <c r="C112" s="30" t="s">
        <v>695</v>
      </c>
      <c r="D112" s="30" t="s">
        <v>695</v>
      </c>
      <c r="E112" s="30" t="s">
        <v>695</v>
      </c>
      <c r="F112" s="29" t="s">
        <v>615</v>
      </c>
      <c r="G112" s="28"/>
      <c r="H112" s="50" t="s">
        <v>1059</v>
      </c>
    </row>
    <row r="113" spans="1:8" ht="30" customHeight="1" x14ac:dyDescent="0.25">
      <c r="A113" s="33" t="s">
        <v>531</v>
      </c>
      <c r="B113" s="29" t="s">
        <v>911</v>
      </c>
      <c r="C113" s="30" t="s">
        <v>695</v>
      </c>
      <c r="D113" s="30" t="s">
        <v>695</v>
      </c>
      <c r="E113" s="30" t="s">
        <v>695</v>
      </c>
      <c r="F113" s="29" t="s">
        <v>532</v>
      </c>
      <c r="G113" s="28"/>
      <c r="H113" s="50" t="s">
        <v>1059</v>
      </c>
    </row>
    <row r="114" spans="1:8" ht="30" customHeight="1" x14ac:dyDescent="0.25">
      <c r="A114" s="33" t="s">
        <v>553</v>
      </c>
      <c r="B114" s="29" t="s">
        <v>911</v>
      </c>
      <c r="C114" s="29" t="s">
        <v>554</v>
      </c>
      <c r="D114" s="29" t="s">
        <v>611</v>
      </c>
      <c r="E114" s="30" t="s">
        <v>702</v>
      </c>
      <c r="F114" s="29" t="s">
        <v>282</v>
      </c>
      <c r="G114" s="28"/>
      <c r="H114" s="50" t="s">
        <v>1062</v>
      </c>
    </row>
    <row r="115" spans="1:8" ht="15" customHeight="1" x14ac:dyDescent="0.25">
      <c r="A115" s="33" t="s">
        <v>518</v>
      </c>
      <c r="B115" s="5" t="s">
        <v>519</v>
      </c>
      <c r="C115" s="29" t="s">
        <v>520</v>
      </c>
      <c r="D115" s="29" t="s">
        <v>195</v>
      </c>
      <c r="E115" s="29" t="s">
        <v>278</v>
      </c>
      <c r="F115" s="29" t="s">
        <v>278</v>
      </c>
      <c r="G115" s="28" t="str">
        <f>'OSD335x-SM Signal Name'!G180</f>
        <v>VDDSHV6</v>
      </c>
      <c r="H115" s="136"/>
    </row>
    <row r="116" spans="1:8" ht="15" customHeight="1" x14ac:dyDescent="0.25">
      <c r="A116" s="33" t="s">
        <v>501</v>
      </c>
      <c r="B116" s="5" t="s">
        <v>502</v>
      </c>
      <c r="C116" s="29" t="s">
        <v>295</v>
      </c>
      <c r="D116" s="29" t="s">
        <v>208</v>
      </c>
      <c r="E116" s="29" t="s">
        <v>290</v>
      </c>
      <c r="F116" s="29" t="s">
        <v>290</v>
      </c>
      <c r="G116" s="28" t="str">
        <f>'OSD335x-SM Signal Name'!G174</f>
        <v>VDDSHV6</v>
      </c>
      <c r="H116" s="136"/>
    </row>
    <row r="117" spans="1:8" ht="15" customHeight="1" x14ac:dyDescent="0.25">
      <c r="A117" s="33" t="s">
        <v>344</v>
      </c>
      <c r="B117" s="5" t="s">
        <v>338</v>
      </c>
      <c r="C117" s="29" t="s">
        <v>345</v>
      </c>
      <c r="D117" s="29" t="s">
        <v>742</v>
      </c>
      <c r="E117" s="29" t="s">
        <v>346</v>
      </c>
      <c r="F117" s="29" t="s">
        <v>346</v>
      </c>
      <c r="G117" s="28" t="str">
        <f>'OSD335x-SM Signal Name'!G120</f>
        <v>VDDSHV4</v>
      </c>
      <c r="H117" s="136"/>
    </row>
    <row r="118" spans="1:8" ht="15" customHeight="1" x14ac:dyDescent="0.25">
      <c r="A118" s="33" t="s">
        <v>342</v>
      </c>
      <c r="B118" s="5" t="s">
        <v>338</v>
      </c>
      <c r="C118" s="29" t="s">
        <v>179</v>
      </c>
      <c r="D118" s="29" t="s">
        <v>218</v>
      </c>
      <c r="E118" s="29" t="s">
        <v>343</v>
      </c>
      <c r="F118" s="29" t="s">
        <v>343</v>
      </c>
      <c r="G118" s="28" t="str">
        <f>'OSD335x-SM Signal Name'!G119</f>
        <v>VDDSHV4</v>
      </c>
      <c r="H118" s="136"/>
    </row>
    <row r="119" spans="1:8" ht="15" customHeight="1" x14ac:dyDescent="0.25">
      <c r="A119" s="33" t="s">
        <v>821</v>
      </c>
      <c r="B119" s="29" t="s">
        <v>897</v>
      </c>
      <c r="C119" s="29" t="s">
        <v>41</v>
      </c>
      <c r="D119" s="29" t="s">
        <v>41</v>
      </c>
      <c r="E119" s="29" t="s">
        <v>347</v>
      </c>
      <c r="F119" s="29" t="s">
        <v>193</v>
      </c>
      <c r="G119" s="28"/>
      <c r="H119" s="124" t="s">
        <v>1119</v>
      </c>
    </row>
    <row r="120" spans="1:8" ht="15" customHeight="1" x14ac:dyDescent="0.25">
      <c r="A120" s="33" t="s">
        <v>822</v>
      </c>
      <c r="B120" s="29" t="s">
        <v>898</v>
      </c>
      <c r="C120" s="29" t="s">
        <v>41</v>
      </c>
      <c r="D120" s="29" t="s">
        <v>41</v>
      </c>
      <c r="E120" s="29" t="s">
        <v>347</v>
      </c>
      <c r="F120" s="29" t="s">
        <v>191</v>
      </c>
      <c r="G120" s="28"/>
      <c r="H120" s="124" t="s">
        <v>1119</v>
      </c>
    </row>
    <row r="121" spans="1:8" ht="15" customHeight="1" x14ac:dyDescent="0.25">
      <c r="A121" s="33" t="s">
        <v>823</v>
      </c>
      <c r="B121" s="29" t="s">
        <v>900</v>
      </c>
      <c r="C121" s="29" t="s">
        <v>41</v>
      </c>
      <c r="D121" s="29" t="s">
        <v>41</v>
      </c>
      <c r="E121" s="29" t="s">
        <v>347</v>
      </c>
      <c r="F121" s="29" t="s">
        <v>189</v>
      </c>
      <c r="G121" s="28"/>
      <c r="H121" s="124" t="s">
        <v>1119</v>
      </c>
    </row>
    <row r="122" spans="1:8" ht="15" customHeight="1" x14ac:dyDescent="0.25">
      <c r="A122" s="33" t="s">
        <v>824</v>
      </c>
      <c r="B122" s="29" t="s">
        <v>899</v>
      </c>
      <c r="C122" s="29" t="s">
        <v>41</v>
      </c>
      <c r="D122" s="29" t="s">
        <v>41</v>
      </c>
      <c r="E122" s="29" t="s">
        <v>347</v>
      </c>
      <c r="F122" s="29" t="s">
        <v>530</v>
      </c>
      <c r="G122" s="28"/>
      <c r="H122" s="124" t="s">
        <v>1119</v>
      </c>
    </row>
    <row r="123" spans="1:8" ht="30" x14ac:dyDescent="0.25">
      <c r="A123" s="33" t="s">
        <v>533</v>
      </c>
      <c r="B123" s="29" t="s">
        <v>911</v>
      </c>
      <c r="C123" s="30" t="s">
        <v>703</v>
      </c>
      <c r="D123" s="30" t="s">
        <v>703</v>
      </c>
      <c r="E123" s="30" t="s">
        <v>703</v>
      </c>
      <c r="F123" s="29" t="s">
        <v>591</v>
      </c>
      <c r="G123" s="28"/>
      <c r="H123" s="50" t="s">
        <v>1060</v>
      </c>
    </row>
    <row r="124" spans="1:8" ht="30" x14ac:dyDescent="0.25">
      <c r="A124" s="33" t="s">
        <v>528</v>
      </c>
      <c r="B124" s="29" t="s">
        <v>911</v>
      </c>
      <c r="C124" s="30" t="s">
        <v>694</v>
      </c>
      <c r="D124" s="30" t="s">
        <v>694</v>
      </c>
      <c r="E124" s="30" t="s">
        <v>694</v>
      </c>
      <c r="F124" s="29" t="s">
        <v>630</v>
      </c>
      <c r="G124" s="28"/>
      <c r="H124" s="50" t="s">
        <v>1058</v>
      </c>
    </row>
    <row r="125" spans="1:8" ht="30" x14ac:dyDescent="0.25">
      <c r="A125" s="33" t="s">
        <v>528</v>
      </c>
      <c r="B125" s="29" t="s">
        <v>911</v>
      </c>
      <c r="C125" s="30" t="s">
        <v>694</v>
      </c>
      <c r="D125" s="30" t="s">
        <v>694</v>
      </c>
      <c r="E125" s="30" t="s">
        <v>694</v>
      </c>
      <c r="F125" s="29" t="s">
        <v>631</v>
      </c>
      <c r="G125" s="28"/>
      <c r="H125" s="50" t="s">
        <v>1058</v>
      </c>
    </row>
    <row r="126" spans="1:8" ht="15" customHeight="1" x14ac:dyDescent="0.25">
      <c r="A126" s="33" t="s">
        <v>782</v>
      </c>
      <c r="B126" s="29" t="s">
        <v>1035</v>
      </c>
      <c r="C126" s="30" t="s">
        <v>696</v>
      </c>
      <c r="D126" s="30" t="s">
        <v>704</v>
      </c>
      <c r="E126" s="29" t="s">
        <v>635</v>
      </c>
      <c r="F126" s="29" t="s">
        <v>635</v>
      </c>
      <c r="G126" s="28"/>
      <c r="H126" s="136" t="s">
        <v>918</v>
      </c>
    </row>
    <row r="127" spans="1:8" ht="15" customHeight="1" x14ac:dyDescent="0.25">
      <c r="A127" s="33" t="s">
        <v>782</v>
      </c>
      <c r="B127" s="29" t="s">
        <v>1035</v>
      </c>
      <c r="C127" s="30" t="s">
        <v>696</v>
      </c>
      <c r="D127" s="30" t="s">
        <v>704</v>
      </c>
      <c r="E127" s="29" t="s">
        <v>551</v>
      </c>
      <c r="F127" s="29" t="s">
        <v>551</v>
      </c>
      <c r="G127" s="28"/>
      <c r="H127" s="136" t="s">
        <v>918</v>
      </c>
    </row>
    <row r="128" spans="1:8" ht="30" x14ac:dyDescent="0.25">
      <c r="A128" s="33" t="s">
        <v>528</v>
      </c>
      <c r="B128" s="29" t="s">
        <v>911</v>
      </c>
      <c r="C128" s="30" t="s">
        <v>694</v>
      </c>
      <c r="D128" s="30" t="s">
        <v>694</v>
      </c>
      <c r="E128" s="30" t="s">
        <v>694</v>
      </c>
      <c r="F128" s="29" t="s">
        <v>621</v>
      </c>
      <c r="G128" s="28"/>
      <c r="H128" s="50" t="s">
        <v>1058</v>
      </c>
    </row>
    <row r="129" spans="1:8" ht="15" customHeight="1" x14ac:dyDescent="0.25">
      <c r="A129" s="33" t="s">
        <v>782</v>
      </c>
      <c r="B129" s="29" t="s">
        <v>1035</v>
      </c>
      <c r="C129" s="30" t="s">
        <v>696</v>
      </c>
      <c r="D129" s="30" t="s">
        <v>704</v>
      </c>
      <c r="E129" s="29" t="s">
        <v>633</v>
      </c>
      <c r="F129" s="29" t="s">
        <v>633</v>
      </c>
      <c r="G129" s="28"/>
      <c r="H129" s="136" t="s">
        <v>918</v>
      </c>
    </row>
    <row r="130" spans="1:8" ht="15" customHeight="1" x14ac:dyDescent="0.25">
      <c r="A130" s="33" t="s">
        <v>782</v>
      </c>
      <c r="B130" s="29" t="s">
        <v>1035</v>
      </c>
      <c r="C130" s="30" t="s">
        <v>696</v>
      </c>
      <c r="D130" s="30" t="s">
        <v>704</v>
      </c>
      <c r="E130" s="29" t="s">
        <v>592</v>
      </c>
      <c r="F130" s="29" t="s">
        <v>592</v>
      </c>
      <c r="G130" s="28"/>
      <c r="H130" s="136" t="s">
        <v>918</v>
      </c>
    </row>
    <row r="131" spans="1:8" ht="30" x14ac:dyDescent="0.25">
      <c r="A131" s="33" t="s">
        <v>531</v>
      </c>
      <c r="B131" s="29" t="s">
        <v>911</v>
      </c>
      <c r="C131" s="30" t="s">
        <v>695</v>
      </c>
      <c r="D131" s="30" t="s">
        <v>695</v>
      </c>
      <c r="E131" s="30" t="s">
        <v>695</v>
      </c>
      <c r="F131" s="29" t="s">
        <v>536</v>
      </c>
      <c r="G131" s="28"/>
      <c r="H131" s="50" t="s">
        <v>1059</v>
      </c>
    </row>
    <row r="132" spans="1:8" ht="30" x14ac:dyDescent="0.25">
      <c r="A132" s="33" t="s">
        <v>553</v>
      </c>
      <c r="B132" s="29" t="s">
        <v>911</v>
      </c>
      <c r="C132" s="29" t="s">
        <v>554</v>
      </c>
      <c r="D132" s="29" t="s">
        <v>611</v>
      </c>
      <c r="E132" s="30" t="s">
        <v>702</v>
      </c>
      <c r="F132" s="29" t="s">
        <v>314</v>
      </c>
      <c r="G132" s="28"/>
      <c r="H132" s="50" t="s">
        <v>1062</v>
      </c>
    </row>
    <row r="133" spans="1:8" ht="15" customHeight="1" x14ac:dyDescent="0.25">
      <c r="A133" s="33" t="s">
        <v>340</v>
      </c>
      <c r="B133" s="5" t="s">
        <v>338</v>
      </c>
      <c r="C133" s="29" t="s">
        <v>341</v>
      </c>
      <c r="D133" s="29" t="s">
        <v>221</v>
      </c>
      <c r="E133" s="29" t="s">
        <v>327</v>
      </c>
      <c r="F133" s="29" t="s">
        <v>327</v>
      </c>
      <c r="G133" s="28" t="str">
        <f>'OSD335x-SM Signal Name'!G118</f>
        <v>VDDSHV4</v>
      </c>
      <c r="H133" s="136"/>
    </row>
    <row r="134" spans="1:8" ht="15" customHeight="1" x14ac:dyDescent="0.25">
      <c r="A134" s="33" t="s">
        <v>337</v>
      </c>
      <c r="B134" s="5" t="s">
        <v>338</v>
      </c>
      <c r="C134" s="29" t="s">
        <v>339</v>
      </c>
      <c r="D134" s="29" t="s">
        <v>743</v>
      </c>
      <c r="E134" s="29" t="s">
        <v>324</v>
      </c>
      <c r="F134" s="29" t="s">
        <v>324</v>
      </c>
      <c r="G134" s="28" t="str">
        <f>'OSD335x-SM Signal Name'!G117</f>
        <v>VDDSHV4</v>
      </c>
      <c r="H134" s="136"/>
    </row>
    <row r="135" spans="1:8" ht="15" customHeight="1" x14ac:dyDescent="0.25">
      <c r="A135" s="33" t="s">
        <v>329</v>
      </c>
      <c r="B135" s="5" t="s">
        <v>330</v>
      </c>
      <c r="C135" s="29" t="s">
        <v>331</v>
      </c>
      <c r="D135" s="29" t="s">
        <v>724</v>
      </c>
      <c r="E135" s="29" t="s">
        <v>332</v>
      </c>
      <c r="F135" s="29" t="s">
        <v>332</v>
      </c>
      <c r="G135" s="28" t="str">
        <f>'OSD335x-SM Signal Name'!G115</f>
        <v>VDDSHV4</v>
      </c>
      <c r="H135" s="136"/>
    </row>
    <row r="136" spans="1:8" ht="15" customHeight="1" x14ac:dyDescent="0.25">
      <c r="A136" s="33" t="s">
        <v>333</v>
      </c>
      <c r="B136" s="5" t="s">
        <v>334</v>
      </c>
      <c r="C136" s="29" t="s">
        <v>335</v>
      </c>
      <c r="D136" s="29" t="s">
        <v>723</v>
      </c>
      <c r="E136" s="29" t="s">
        <v>336</v>
      </c>
      <c r="F136" s="29" t="s">
        <v>336</v>
      </c>
      <c r="G136" s="28" t="str">
        <f>'OSD335x-SM Signal Name'!G116</f>
        <v>VDDSHV4</v>
      </c>
      <c r="H136" s="136"/>
    </row>
    <row r="137" spans="1:8" ht="15" customHeight="1" x14ac:dyDescent="0.25">
      <c r="A137" s="33" t="s">
        <v>825</v>
      </c>
      <c r="B137" s="29" t="s">
        <v>887</v>
      </c>
      <c r="C137" s="29" t="s">
        <v>41</v>
      </c>
      <c r="D137" s="29" t="s">
        <v>41</v>
      </c>
      <c r="E137" s="29" t="s">
        <v>347</v>
      </c>
      <c r="F137" s="29" t="s">
        <v>199</v>
      </c>
      <c r="G137" s="28"/>
      <c r="H137" s="124" t="s">
        <v>1119</v>
      </c>
    </row>
    <row r="138" spans="1:8" ht="15" customHeight="1" x14ac:dyDescent="0.25">
      <c r="A138" s="33" t="s">
        <v>826</v>
      </c>
      <c r="B138" s="29" t="s">
        <v>901</v>
      </c>
      <c r="C138" s="29" t="s">
        <v>41</v>
      </c>
      <c r="D138" s="29" t="s">
        <v>41</v>
      </c>
      <c r="E138" s="29" t="s">
        <v>347</v>
      </c>
      <c r="F138" s="29" t="s">
        <v>197</v>
      </c>
      <c r="G138" s="28"/>
      <c r="H138" s="124" t="s">
        <v>1119</v>
      </c>
    </row>
    <row r="139" spans="1:8" ht="15" customHeight="1" x14ac:dyDescent="0.25">
      <c r="A139" s="33" t="s">
        <v>827</v>
      </c>
      <c r="B139" s="29" t="s">
        <v>887</v>
      </c>
      <c r="C139" s="29" t="s">
        <v>41</v>
      </c>
      <c r="D139" s="29" t="s">
        <v>41</v>
      </c>
      <c r="E139" s="29" t="s">
        <v>347</v>
      </c>
      <c r="F139" s="29" t="s">
        <v>195</v>
      </c>
      <c r="G139" s="28"/>
      <c r="H139" s="124" t="s">
        <v>1119</v>
      </c>
    </row>
    <row r="140" spans="1:8" ht="15" customHeight="1" x14ac:dyDescent="0.25">
      <c r="A140" s="33" t="s">
        <v>828</v>
      </c>
      <c r="B140" s="29" t="s">
        <v>887</v>
      </c>
      <c r="C140" s="29" t="s">
        <v>41</v>
      </c>
      <c r="D140" s="29" t="s">
        <v>41</v>
      </c>
      <c r="E140" s="29" t="s">
        <v>347</v>
      </c>
      <c r="F140" s="29" t="s">
        <v>593</v>
      </c>
      <c r="G140" s="28"/>
      <c r="H140" s="124" t="s">
        <v>1119</v>
      </c>
    </row>
    <row r="141" spans="1:8" ht="30" x14ac:dyDescent="0.25">
      <c r="A141" s="33" t="s">
        <v>533</v>
      </c>
      <c r="B141" s="29" t="s">
        <v>911</v>
      </c>
      <c r="C141" s="30" t="s">
        <v>703</v>
      </c>
      <c r="D141" s="30" t="s">
        <v>703</v>
      </c>
      <c r="E141" s="30" t="s">
        <v>703</v>
      </c>
      <c r="F141" s="29" t="s">
        <v>594</v>
      </c>
      <c r="G141" s="28"/>
      <c r="H141" s="50" t="s">
        <v>1060</v>
      </c>
    </row>
    <row r="142" spans="1:8" ht="15" customHeight="1" x14ac:dyDescent="0.25">
      <c r="A142" s="33" t="s">
        <v>782</v>
      </c>
      <c r="B142" s="29" t="s">
        <v>1035</v>
      </c>
      <c r="C142" s="30" t="s">
        <v>696</v>
      </c>
      <c r="D142" s="30" t="s">
        <v>704</v>
      </c>
      <c r="E142" s="29" t="s">
        <v>567</v>
      </c>
      <c r="F142" s="29" t="s">
        <v>567</v>
      </c>
      <c r="G142" s="28"/>
      <c r="H142" s="136" t="s">
        <v>918</v>
      </c>
    </row>
    <row r="143" spans="1:8" ht="15" customHeight="1" x14ac:dyDescent="0.25">
      <c r="A143" s="33" t="s">
        <v>782</v>
      </c>
      <c r="B143" s="29" t="s">
        <v>1035</v>
      </c>
      <c r="C143" s="30" t="s">
        <v>696</v>
      </c>
      <c r="D143" s="30" t="s">
        <v>704</v>
      </c>
      <c r="E143" s="29" t="s">
        <v>636</v>
      </c>
      <c r="F143" s="29" t="s">
        <v>636</v>
      </c>
      <c r="G143" s="28"/>
      <c r="H143" s="136" t="s">
        <v>918</v>
      </c>
    </row>
    <row r="144" spans="1:8" ht="15" customHeight="1" x14ac:dyDescent="0.25">
      <c r="A144" s="33" t="s">
        <v>782</v>
      </c>
      <c r="B144" s="29" t="s">
        <v>1035</v>
      </c>
      <c r="C144" s="30" t="s">
        <v>696</v>
      </c>
      <c r="D144" s="30" t="s">
        <v>704</v>
      </c>
      <c r="E144" s="29" t="s">
        <v>637</v>
      </c>
      <c r="F144" s="29" t="s">
        <v>637</v>
      </c>
      <c r="G144" s="28"/>
      <c r="H144" s="136" t="s">
        <v>918</v>
      </c>
    </row>
    <row r="145" spans="1:8" ht="15" customHeight="1" x14ac:dyDescent="0.25">
      <c r="A145" s="33" t="s">
        <v>782</v>
      </c>
      <c r="B145" s="29" t="s">
        <v>1035</v>
      </c>
      <c r="C145" s="30" t="s">
        <v>696</v>
      </c>
      <c r="D145" s="30" t="s">
        <v>704</v>
      </c>
      <c r="E145" s="29" t="s">
        <v>554</v>
      </c>
      <c r="F145" s="29" t="s">
        <v>554</v>
      </c>
      <c r="G145" s="28"/>
      <c r="H145" s="136" t="s">
        <v>918</v>
      </c>
    </row>
    <row r="146" spans="1:8" ht="15" customHeight="1" x14ac:dyDescent="0.25">
      <c r="A146" s="33" t="s">
        <v>782</v>
      </c>
      <c r="B146" s="29" t="s">
        <v>1035</v>
      </c>
      <c r="C146" s="30" t="s">
        <v>696</v>
      </c>
      <c r="D146" s="30" t="s">
        <v>704</v>
      </c>
      <c r="E146" s="29" t="s">
        <v>622</v>
      </c>
      <c r="F146" s="29" t="s">
        <v>622</v>
      </c>
      <c r="G146" s="28"/>
      <c r="H146" s="136" t="s">
        <v>918</v>
      </c>
    </row>
    <row r="147" spans="1:8" ht="30" x14ac:dyDescent="0.25">
      <c r="A147" s="33" t="s">
        <v>528</v>
      </c>
      <c r="B147" s="29" t="s">
        <v>911</v>
      </c>
      <c r="C147" s="30" t="s">
        <v>694</v>
      </c>
      <c r="D147" s="30" t="s">
        <v>694</v>
      </c>
      <c r="E147" s="30" t="s">
        <v>694</v>
      </c>
      <c r="F147" s="29" t="s">
        <v>623</v>
      </c>
      <c r="G147" s="28"/>
      <c r="H147" s="50" t="s">
        <v>1058</v>
      </c>
    </row>
    <row r="148" spans="1:8" ht="15" customHeight="1" x14ac:dyDescent="0.25">
      <c r="A148" s="33" t="s">
        <v>782</v>
      </c>
      <c r="B148" s="29" t="s">
        <v>1035</v>
      </c>
      <c r="C148" s="30" t="s">
        <v>696</v>
      </c>
      <c r="D148" s="30" t="s">
        <v>704</v>
      </c>
      <c r="E148" s="29" t="s">
        <v>595</v>
      </c>
      <c r="F148" s="29" t="s">
        <v>595</v>
      </c>
      <c r="G148" s="28"/>
      <c r="H148" s="136" t="s">
        <v>918</v>
      </c>
    </row>
    <row r="149" spans="1:8" ht="30" x14ac:dyDescent="0.25">
      <c r="A149" s="33" t="s">
        <v>531</v>
      </c>
      <c r="B149" s="29" t="s">
        <v>911</v>
      </c>
      <c r="C149" s="30" t="s">
        <v>695</v>
      </c>
      <c r="D149" s="30" t="s">
        <v>695</v>
      </c>
      <c r="E149" s="30" t="s">
        <v>695</v>
      </c>
      <c r="F149" s="29" t="s">
        <v>596</v>
      </c>
      <c r="G149" s="28"/>
      <c r="H149" s="50" t="s">
        <v>1059</v>
      </c>
    </row>
    <row r="150" spans="1:8" ht="30" x14ac:dyDescent="0.25">
      <c r="A150" s="33" t="s">
        <v>547</v>
      </c>
      <c r="B150" s="29" t="s">
        <v>911</v>
      </c>
      <c r="C150" s="29" t="s">
        <v>548</v>
      </c>
      <c r="D150" s="29" t="s">
        <v>606</v>
      </c>
      <c r="E150" s="30" t="s">
        <v>702</v>
      </c>
      <c r="F150" s="29" t="s">
        <v>321</v>
      </c>
      <c r="G150" s="28"/>
      <c r="H150" s="50" t="s">
        <v>1062</v>
      </c>
    </row>
    <row r="151" spans="1:8" ht="15" customHeight="1" x14ac:dyDescent="0.25">
      <c r="A151" s="33" t="s">
        <v>829</v>
      </c>
      <c r="B151" s="29" t="s">
        <v>911</v>
      </c>
      <c r="C151" s="30" t="s">
        <v>699</v>
      </c>
      <c r="D151" s="30" t="s">
        <v>699</v>
      </c>
      <c r="E151" s="30" t="s">
        <v>699</v>
      </c>
      <c r="F151" s="29" t="s">
        <v>318</v>
      </c>
      <c r="G151" s="28"/>
      <c r="H151" s="50" t="s">
        <v>1131</v>
      </c>
    </row>
    <row r="152" spans="1:8" ht="15" customHeight="1" x14ac:dyDescent="0.25">
      <c r="A152" s="33" t="s">
        <v>276</v>
      </c>
      <c r="B152" s="5" t="s">
        <v>277</v>
      </c>
      <c r="C152" s="29" t="s">
        <v>278</v>
      </c>
      <c r="D152" s="29" t="s">
        <v>93</v>
      </c>
      <c r="E152" s="29" t="s">
        <v>279</v>
      </c>
      <c r="F152" s="29" t="s">
        <v>279</v>
      </c>
      <c r="G152" s="28" t="str">
        <f>'OSD335x-SM Signal Name'!G100</f>
        <v>VDDSHV5</v>
      </c>
      <c r="H152" s="136"/>
    </row>
    <row r="153" spans="1:8" ht="15" customHeight="1" x14ac:dyDescent="0.25">
      <c r="A153" s="33" t="s">
        <v>280</v>
      </c>
      <c r="B153" s="5" t="s">
        <v>281</v>
      </c>
      <c r="C153" s="29" t="s">
        <v>282</v>
      </c>
      <c r="D153" s="29" t="s">
        <v>90</v>
      </c>
      <c r="E153" s="29" t="s">
        <v>283</v>
      </c>
      <c r="F153" s="29" t="s">
        <v>283</v>
      </c>
      <c r="G153" s="28" t="str">
        <f>'OSD335x-SM Signal Name'!G101</f>
        <v>VDDSHV5</v>
      </c>
      <c r="H153" s="136"/>
    </row>
    <row r="154" spans="1:8" ht="15" customHeight="1" x14ac:dyDescent="0.25">
      <c r="A154" s="33" t="s">
        <v>415</v>
      </c>
      <c r="B154" s="5" t="s">
        <v>416</v>
      </c>
      <c r="C154" s="29" t="s">
        <v>417</v>
      </c>
      <c r="D154" s="29" t="s">
        <v>226</v>
      </c>
      <c r="E154" s="29" t="s">
        <v>418</v>
      </c>
      <c r="F154" s="29" t="s">
        <v>418</v>
      </c>
      <c r="G154" s="28" t="str">
        <f>'OSD335x-SM Signal Name'!G143</f>
        <v>VDDSHV5</v>
      </c>
      <c r="H154" s="136"/>
    </row>
    <row r="155" spans="1:8" ht="15" customHeight="1" x14ac:dyDescent="0.25">
      <c r="A155" s="33" t="s">
        <v>830</v>
      </c>
      <c r="B155" s="29" t="s">
        <v>902</v>
      </c>
      <c r="C155" s="29" t="s">
        <v>41</v>
      </c>
      <c r="D155" s="29" t="s">
        <v>41</v>
      </c>
      <c r="E155" s="29" t="s">
        <v>347</v>
      </c>
      <c r="F155" s="29" t="s">
        <v>205</v>
      </c>
      <c r="G155" s="28"/>
      <c r="H155" s="124" t="s">
        <v>1119</v>
      </c>
    </row>
    <row r="156" spans="1:8" ht="15" customHeight="1" x14ac:dyDescent="0.25">
      <c r="A156" s="33" t="s">
        <v>831</v>
      </c>
      <c r="B156" s="29" t="s">
        <v>903</v>
      </c>
      <c r="C156" s="29" t="s">
        <v>41</v>
      </c>
      <c r="D156" s="29" t="s">
        <v>41</v>
      </c>
      <c r="E156" s="29" t="s">
        <v>347</v>
      </c>
      <c r="F156" s="29" t="s">
        <v>203</v>
      </c>
      <c r="G156" s="28"/>
      <c r="H156" s="124" t="s">
        <v>1119</v>
      </c>
    </row>
    <row r="157" spans="1:8" ht="15" customHeight="1" x14ac:dyDescent="0.25">
      <c r="A157" s="33" t="s">
        <v>832</v>
      </c>
      <c r="B157" s="29" t="s">
        <v>904</v>
      </c>
      <c r="C157" s="29" t="s">
        <v>41</v>
      </c>
      <c r="D157" s="29" t="s">
        <v>41</v>
      </c>
      <c r="E157" s="29" t="s">
        <v>347</v>
      </c>
      <c r="F157" s="29" t="s">
        <v>201</v>
      </c>
      <c r="G157" s="28"/>
      <c r="H157" s="124" t="s">
        <v>1119</v>
      </c>
    </row>
    <row r="158" spans="1:8" ht="15" customHeight="1" x14ac:dyDescent="0.25">
      <c r="A158" s="33" t="s">
        <v>833</v>
      </c>
      <c r="B158" s="29" t="s">
        <v>905</v>
      </c>
      <c r="C158" s="29" t="s">
        <v>41</v>
      </c>
      <c r="D158" s="29" t="s">
        <v>41</v>
      </c>
      <c r="E158" s="29" t="s">
        <v>347</v>
      </c>
      <c r="F158" s="29" t="s">
        <v>597</v>
      </c>
      <c r="G158" s="28"/>
      <c r="H158" s="124" t="s">
        <v>1119</v>
      </c>
    </row>
    <row r="159" spans="1:8" ht="30" x14ac:dyDescent="0.25">
      <c r="A159" s="33" t="s">
        <v>533</v>
      </c>
      <c r="B159" s="29" t="s">
        <v>911</v>
      </c>
      <c r="C159" s="30" t="s">
        <v>703</v>
      </c>
      <c r="D159" s="30" t="s">
        <v>703</v>
      </c>
      <c r="E159" s="30" t="s">
        <v>703</v>
      </c>
      <c r="F159" s="29" t="s">
        <v>598</v>
      </c>
      <c r="G159" s="28"/>
      <c r="H159" s="50" t="s">
        <v>1060</v>
      </c>
    </row>
    <row r="160" spans="1:8" ht="15" customHeight="1" x14ac:dyDescent="0.25">
      <c r="A160" s="33" t="s">
        <v>782</v>
      </c>
      <c r="B160" s="29" t="s">
        <v>1035</v>
      </c>
      <c r="C160" s="30" t="s">
        <v>696</v>
      </c>
      <c r="D160" s="30" t="s">
        <v>704</v>
      </c>
      <c r="E160" s="29" t="s">
        <v>616</v>
      </c>
      <c r="F160" s="29" t="s">
        <v>616</v>
      </c>
      <c r="G160" s="28"/>
      <c r="H160" s="136" t="s">
        <v>918</v>
      </c>
    </row>
    <row r="161" spans="1:8" ht="15" customHeight="1" x14ac:dyDescent="0.25">
      <c r="A161" s="33" t="s">
        <v>782</v>
      </c>
      <c r="B161" s="29" t="s">
        <v>1035</v>
      </c>
      <c r="C161" s="30" t="s">
        <v>696</v>
      </c>
      <c r="D161" s="30" t="s">
        <v>704</v>
      </c>
      <c r="E161" s="29" t="s">
        <v>638</v>
      </c>
      <c r="F161" s="29" t="s">
        <v>638</v>
      </c>
      <c r="G161" s="28"/>
      <c r="H161" s="136" t="s">
        <v>918</v>
      </c>
    </row>
    <row r="162" spans="1:8" ht="15" customHeight="1" x14ac:dyDescent="0.25">
      <c r="A162" s="33" t="s">
        <v>782</v>
      </c>
      <c r="B162" s="29" t="s">
        <v>1035</v>
      </c>
      <c r="C162" s="30" t="s">
        <v>696</v>
      </c>
      <c r="D162" s="30" t="s">
        <v>704</v>
      </c>
      <c r="E162" s="29" t="s">
        <v>639</v>
      </c>
      <c r="F162" s="29" t="s">
        <v>639</v>
      </c>
      <c r="G162" s="28"/>
      <c r="H162" s="136" t="s">
        <v>918</v>
      </c>
    </row>
    <row r="163" spans="1:8" ht="15" customHeight="1" x14ac:dyDescent="0.25">
      <c r="A163" s="33" t="s">
        <v>782</v>
      </c>
      <c r="B163" s="29" t="s">
        <v>1035</v>
      </c>
      <c r="C163" s="30" t="s">
        <v>696</v>
      </c>
      <c r="D163" s="30" t="s">
        <v>704</v>
      </c>
      <c r="E163" s="29" t="s">
        <v>539</v>
      </c>
      <c r="F163" s="29" t="s">
        <v>539</v>
      </c>
      <c r="G163" s="28"/>
      <c r="H163" s="136" t="s">
        <v>918</v>
      </c>
    </row>
    <row r="164" spans="1:8" ht="15" customHeight="1" x14ac:dyDescent="0.25">
      <c r="A164" s="33" t="s">
        <v>782</v>
      </c>
      <c r="B164" s="29" t="s">
        <v>1035</v>
      </c>
      <c r="C164" s="30" t="s">
        <v>696</v>
      </c>
      <c r="D164" s="30" t="s">
        <v>704</v>
      </c>
      <c r="E164" s="29" t="s">
        <v>624</v>
      </c>
      <c r="F164" s="29" t="s">
        <v>624</v>
      </c>
      <c r="G164" s="28"/>
      <c r="H164" s="136" t="s">
        <v>918</v>
      </c>
    </row>
    <row r="165" spans="1:8" ht="15" customHeight="1" x14ac:dyDescent="0.25">
      <c r="A165" s="33" t="s">
        <v>782</v>
      </c>
      <c r="B165" s="29" t="s">
        <v>1035</v>
      </c>
      <c r="C165" s="30" t="s">
        <v>696</v>
      </c>
      <c r="D165" s="30" t="s">
        <v>704</v>
      </c>
      <c r="E165" s="29" t="s">
        <v>625</v>
      </c>
      <c r="F165" s="29" t="s">
        <v>625</v>
      </c>
      <c r="G165" s="28"/>
      <c r="H165" s="136" t="s">
        <v>918</v>
      </c>
    </row>
    <row r="166" spans="1:8" ht="30" x14ac:dyDescent="0.25">
      <c r="A166" s="33" t="s">
        <v>528</v>
      </c>
      <c r="B166" s="29" t="s">
        <v>911</v>
      </c>
      <c r="C166" s="30" t="s">
        <v>694</v>
      </c>
      <c r="D166" s="30" t="s">
        <v>694</v>
      </c>
      <c r="E166" s="30" t="s">
        <v>694</v>
      </c>
      <c r="F166" s="29" t="s">
        <v>599</v>
      </c>
      <c r="G166" s="28"/>
      <c r="H166" s="50" t="s">
        <v>1058</v>
      </c>
    </row>
    <row r="167" spans="1:8" ht="30" x14ac:dyDescent="0.25">
      <c r="A167" s="33" t="s">
        <v>531</v>
      </c>
      <c r="B167" s="29" t="s">
        <v>911</v>
      </c>
      <c r="C167" s="30" t="s">
        <v>695</v>
      </c>
      <c r="D167" s="30" t="s">
        <v>695</v>
      </c>
      <c r="E167" s="30" t="s">
        <v>695</v>
      </c>
      <c r="F167" s="29" t="s">
        <v>600</v>
      </c>
      <c r="G167" s="28"/>
      <c r="H167" s="50" t="s">
        <v>1059</v>
      </c>
    </row>
    <row r="168" spans="1:8" ht="30" x14ac:dyDescent="0.25">
      <c r="A168" s="33" t="s">
        <v>547</v>
      </c>
      <c r="B168" s="29" t="s">
        <v>911</v>
      </c>
      <c r="C168" s="29" t="s">
        <v>548</v>
      </c>
      <c r="D168" s="29" t="s">
        <v>606</v>
      </c>
      <c r="E168" s="30" t="s">
        <v>702</v>
      </c>
      <c r="F168" s="29" t="s">
        <v>417</v>
      </c>
      <c r="G168" s="28"/>
      <c r="H168" s="50" t="s">
        <v>1062</v>
      </c>
    </row>
    <row r="169" spans="1:8" ht="15" customHeight="1" x14ac:dyDescent="0.25">
      <c r="A169" s="33" t="s">
        <v>292</v>
      </c>
      <c r="B169" s="5" t="s">
        <v>293</v>
      </c>
      <c r="C169" s="29" t="s">
        <v>294</v>
      </c>
      <c r="D169" s="29" t="s">
        <v>102</v>
      </c>
      <c r="E169" s="29" t="s">
        <v>295</v>
      </c>
      <c r="F169" s="29" t="s">
        <v>295</v>
      </c>
      <c r="G169" s="28" t="str">
        <f>'OSD335x-SM Signal Name'!G104</f>
        <v>VDDSHV5</v>
      </c>
      <c r="H169" s="136"/>
    </row>
    <row r="170" spans="1:8" ht="15" customHeight="1" x14ac:dyDescent="0.25">
      <c r="A170" s="33" t="s">
        <v>312</v>
      </c>
      <c r="B170" s="5" t="s">
        <v>313</v>
      </c>
      <c r="C170" s="29" t="s">
        <v>314</v>
      </c>
      <c r="D170" s="29" t="s">
        <v>152</v>
      </c>
      <c r="E170" s="29" t="s">
        <v>315</v>
      </c>
      <c r="F170" s="29" t="s">
        <v>315</v>
      </c>
      <c r="G170" s="28" t="str">
        <f>'OSD335x-SM Signal Name'!G110</f>
        <v>VDDSHV5</v>
      </c>
      <c r="H170" s="136"/>
    </row>
    <row r="171" spans="1:8" ht="15" customHeight="1" x14ac:dyDescent="0.25">
      <c r="A171" s="33" t="s">
        <v>288</v>
      </c>
      <c r="B171" s="5" t="s">
        <v>289</v>
      </c>
      <c r="C171" s="29" t="s">
        <v>290</v>
      </c>
      <c r="D171" s="29" t="s">
        <v>96</v>
      </c>
      <c r="E171" s="29" t="s">
        <v>291</v>
      </c>
      <c r="F171" s="29" t="s">
        <v>291</v>
      </c>
      <c r="G171" s="28" t="str">
        <f>'OSD335x-SM Signal Name'!G103</f>
        <v>VDDSHV5</v>
      </c>
      <c r="H171" s="136"/>
    </row>
    <row r="172" spans="1:8" ht="15" customHeight="1" x14ac:dyDescent="0.25">
      <c r="A172" s="33" t="s">
        <v>326</v>
      </c>
      <c r="B172" s="5" t="s">
        <v>317</v>
      </c>
      <c r="C172" s="29" t="s">
        <v>327</v>
      </c>
      <c r="D172" s="29" t="s">
        <v>155</v>
      </c>
      <c r="E172" s="29" t="s">
        <v>328</v>
      </c>
      <c r="F172" s="29" t="s">
        <v>328</v>
      </c>
      <c r="G172" s="28" t="str">
        <f>'OSD335x-SM Signal Name'!G114</f>
        <v>VDDSHV5</v>
      </c>
      <c r="H172" s="136"/>
    </row>
    <row r="173" spans="1:8" ht="15" customHeight="1" x14ac:dyDescent="0.25">
      <c r="A173" s="33" t="s">
        <v>834</v>
      </c>
      <c r="B173" s="29" t="s">
        <v>902</v>
      </c>
      <c r="C173" s="29" t="s">
        <v>41</v>
      </c>
      <c r="D173" s="29" t="s">
        <v>41</v>
      </c>
      <c r="E173" s="29" t="s">
        <v>347</v>
      </c>
      <c r="F173" s="29" t="s">
        <v>214</v>
      </c>
      <c r="G173" s="28"/>
      <c r="H173" s="124" t="s">
        <v>1119</v>
      </c>
    </row>
    <row r="174" spans="1:8" ht="15" customHeight="1" x14ac:dyDescent="0.25">
      <c r="A174" s="33" t="s">
        <v>835</v>
      </c>
      <c r="B174" s="29" t="s">
        <v>902</v>
      </c>
      <c r="C174" s="29" t="s">
        <v>41</v>
      </c>
      <c r="D174" s="29" t="s">
        <v>41</v>
      </c>
      <c r="E174" s="29" t="s">
        <v>347</v>
      </c>
      <c r="F174" s="29" t="s">
        <v>211</v>
      </c>
      <c r="G174" s="28"/>
      <c r="H174" s="124" t="s">
        <v>1119</v>
      </c>
    </row>
    <row r="175" spans="1:8" ht="15" customHeight="1" x14ac:dyDescent="0.25">
      <c r="A175" s="33" t="s">
        <v>836</v>
      </c>
      <c r="B175" s="29" t="s">
        <v>902</v>
      </c>
      <c r="C175" s="29" t="s">
        <v>41</v>
      </c>
      <c r="D175" s="29" t="s">
        <v>41</v>
      </c>
      <c r="E175" s="29" t="s">
        <v>347</v>
      </c>
      <c r="F175" s="29" t="s">
        <v>208</v>
      </c>
      <c r="G175" s="28"/>
      <c r="H175" s="124" t="s">
        <v>1119</v>
      </c>
    </row>
    <row r="176" spans="1:8" ht="15" customHeight="1" x14ac:dyDescent="0.25">
      <c r="A176" s="33" t="s">
        <v>837</v>
      </c>
      <c r="B176" s="29" t="s">
        <v>902</v>
      </c>
      <c r="C176" s="29" t="s">
        <v>41</v>
      </c>
      <c r="D176" s="29" t="s">
        <v>41</v>
      </c>
      <c r="E176" s="29" t="s">
        <v>347</v>
      </c>
      <c r="F176" s="29" t="s">
        <v>617</v>
      </c>
      <c r="G176" s="28"/>
      <c r="H176" s="124" t="s">
        <v>1119</v>
      </c>
    </row>
    <row r="177" spans="1:8" ht="30" x14ac:dyDescent="0.25">
      <c r="A177" s="33" t="s">
        <v>533</v>
      </c>
      <c r="B177" s="29" t="s">
        <v>911</v>
      </c>
      <c r="C177" s="30" t="s">
        <v>703</v>
      </c>
      <c r="D177" s="30" t="s">
        <v>703</v>
      </c>
      <c r="E177" s="30" t="s">
        <v>703</v>
      </c>
      <c r="F177" s="29" t="s">
        <v>601</v>
      </c>
      <c r="G177" s="28"/>
      <c r="H177" s="50" t="s">
        <v>1060</v>
      </c>
    </row>
    <row r="178" spans="1:8" ht="30" x14ac:dyDescent="0.25">
      <c r="A178" s="33" t="s">
        <v>528</v>
      </c>
      <c r="B178" s="29" t="s">
        <v>911</v>
      </c>
      <c r="C178" s="30" t="s">
        <v>694</v>
      </c>
      <c r="D178" s="30" t="s">
        <v>694</v>
      </c>
      <c r="E178" s="30" t="s">
        <v>694</v>
      </c>
      <c r="F178" s="29" t="s">
        <v>642</v>
      </c>
      <c r="G178" s="28"/>
      <c r="H178" s="50" t="s">
        <v>1058</v>
      </c>
    </row>
    <row r="179" spans="1:8" ht="15" customHeight="1" x14ac:dyDescent="0.25">
      <c r="A179" s="33" t="s">
        <v>782</v>
      </c>
      <c r="B179" s="29" t="s">
        <v>1035</v>
      </c>
      <c r="C179" s="30" t="s">
        <v>696</v>
      </c>
      <c r="D179" s="30" t="s">
        <v>704</v>
      </c>
      <c r="E179" s="29" t="s">
        <v>643</v>
      </c>
      <c r="F179" s="29" t="s">
        <v>643</v>
      </c>
      <c r="G179" s="28"/>
      <c r="H179" s="136" t="s">
        <v>918</v>
      </c>
    </row>
    <row r="180" spans="1:8" ht="30" x14ac:dyDescent="0.25">
      <c r="A180" s="33" t="s">
        <v>528</v>
      </c>
      <c r="B180" s="29" t="s">
        <v>911</v>
      </c>
      <c r="C180" s="30" t="s">
        <v>694</v>
      </c>
      <c r="D180" s="30" t="s">
        <v>694</v>
      </c>
      <c r="E180" s="30" t="s">
        <v>694</v>
      </c>
      <c r="F180" s="29" t="s">
        <v>640</v>
      </c>
      <c r="G180" s="28"/>
      <c r="H180" s="50" t="s">
        <v>1058</v>
      </c>
    </row>
    <row r="181" spans="1:8" ht="15" customHeight="1" x14ac:dyDescent="0.25">
      <c r="A181" s="33" t="s">
        <v>782</v>
      </c>
      <c r="B181" s="29" t="s">
        <v>1035</v>
      </c>
      <c r="C181" s="30" t="s">
        <v>696</v>
      </c>
      <c r="D181" s="30" t="s">
        <v>704</v>
      </c>
      <c r="E181" s="29" t="s">
        <v>542</v>
      </c>
      <c r="F181" s="29" t="s">
        <v>542</v>
      </c>
      <c r="G181" s="28"/>
      <c r="H181" s="136" t="s">
        <v>918</v>
      </c>
    </row>
    <row r="182" spans="1:8" ht="15" customHeight="1" x14ac:dyDescent="0.25">
      <c r="A182" s="33" t="s">
        <v>782</v>
      </c>
      <c r="B182" s="29" t="s">
        <v>1035</v>
      </c>
      <c r="C182" s="30" t="s">
        <v>696</v>
      </c>
      <c r="D182" s="30" t="s">
        <v>704</v>
      </c>
      <c r="E182" s="29" t="s">
        <v>626</v>
      </c>
      <c r="F182" s="29" t="s">
        <v>626</v>
      </c>
      <c r="G182" s="28"/>
      <c r="H182" s="136" t="s">
        <v>918</v>
      </c>
    </row>
    <row r="183" spans="1:8" ht="15" customHeight="1" x14ac:dyDescent="0.25">
      <c r="A183" s="33" t="s">
        <v>782</v>
      </c>
      <c r="B183" s="29" t="s">
        <v>1035</v>
      </c>
      <c r="C183" s="30" t="s">
        <v>696</v>
      </c>
      <c r="D183" s="30" t="s">
        <v>704</v>
      </c>
      <c r="E183" s="29" t="s">
        <v>618</v>
      </c>
      <c r="F183" s="29" t="s">
        <v>618</v>
      </c>
      <c r="G183" s="28"/>
      <c r="H183" s="136" t="s">
        <v>918</v>
      </c>
    </row>
    <row r="184" spans="1:8" ht="30" x14ac:dyDescent="0.25">
      <c r="A184" s="33" t="s">
        <v>528</v>
      </c>
      <c r="B184" s="29" t="s">
        <v>911</v>
      </c>
      <c r="C184" s="30" t="s">
        <v>694</v>
      </c>
      <c r="D184" s="30" t="s">
        <v>694</v>
      </c>
      <c r="E184" s="30" t="s">
        <v>694</v>
      </c>
      <c r="F184" s="29" t="s">
        <v>602</v>
      </c>
      <c r="G184" s="28"/>
      <c r="H184" s="50" t="s">
        <v>1058</v>
      </c>
    </row>
    <row r="185" spans="1:8" ht="15" customHeight="1" x14ac:dyDescent="0.25">
      <c r="A185" s="33" t="s">
        <v>813</v>
      </c>
      <c r="B185" s="29" t="s">
        <v>911</v>
      </c>
      <c r="C185" s="30" t="s">
        <v>692</v>
      </c>
      <c r="D185" s="29" t="s">
        <v>520</v>
      </c>
      <c r="E185" s="30" t="s">
        <v>692</v>
      </c>
      <c r="F185" s="29" t="s">
        <v>493</v>
      </c>
      <c r="G185" s="28"/>
      <c r="H185" s="50" t="s">
        <v>1127</v>
      </c>
    </row>
    <row r="186" spans="1:8" ht="30" x14ac:dyDescent="0.25">
      <c r="A186" s="33" t="s">
        <v>550</v>
      </c>
      <c r="B186" s="29" t="s">
        <v>911</v>
      </c>
      <c r="C186" s="29" t="s">
        <v>551</v>
      </c>
      <c r="D186" s="29" t="s">
        <v>607</v>
      </c>
      <c r="E186" s="30" t="s">
        <v>702</v>
      </c>
      <c r="F186" s="29" t="s">
        <v>505</v>
      </c>
      <c r="G186" s="28"/>
      <c r="H186" s="50" t="s">
        <v>1062</v>
      </c>
    </row>
    <row r="187" spans="1:8" ht="15" customHeight="1" x14ac:dyDescent="0.25">
      <c r="A187" s="33" t="s">
        <v>323</v>
      </c>
      <c r="B187" s="5" t="s">
        <v>317</v>
      </c>
      <c r="C187" s="29" t="s">
        <v>324</v>
      </c>
      <c r="D187" s="29" t="s">
        <v>158</v>
      </c>
      <c r="E187" s="29" t="s">
        <v>325</v>
      </c>
      <c r="F187" s="29" t="s">
        <v>325</v>
      </c>
      <c r="G187" s="28" t="str">
        <f>'OSD335x-SM Signal Name'!G113</f>
        <v>VDDSHV5</v>
      </c>
      <c r="H187" s="136"/>
    </row>
    <row r="188" spans="1:8" ht="15" customHeight="1" x14ac:dyDescent="0.25">
      <c r="A188" s="33" t="s">
        <v>320</v>
      </c>
      <c r="B188" s="5" t="s">
        <v>317</v>
      </c>
      <c r="C188" s="29" t="s">
        <v>321</v>
      </c>
      <c r="D188" s="29" t="s">
        <v>141</v>
      </c>
      <c r="E188" s="29" t="s">
        <v>322</v>
      </c>
      <c r="F188" s="29" t="s">
        <v>322</v>
      </c>
      <c r="G188" s="28" t="str">
        <f>'OSD335x-SM Signal Name'!G112</f>
        <v>VDDSHV5</v>
      </c>
      <c r="H188" s="136"/>
    </row>
    <row r="189" spans="1:8" ht="15" customHeight="1" x14ac:dyDescent="0.25">
      <c r="A189" s="33" t="s">
        <v>316</v>
      </c>
      <c r="B189" s="5" t="s">
        <v>317</v>
      </c>
      <c r="C189" s="29" t="s">
        <v>318</v>
      </c>
      <c r="D189" s="29" t="s">
        <v>170</v>
      </c>
      <c r="E189" s="29" t="s">
        <v>319</v>
      </c>
      <c r="F189" s="29" t="s">
        <v>319</v>
      </c>
      <c r="G189" s="28" t="str">
        <f>'OSD335x-SM Signal Name'!G111</f>
        <v>VDDSHV5</v>
      </c>
      <c r="H189" s="136"/>
    </row>
    <row r="190" spans="1:8" ht="15" customHeight="1" x14ac:dyDescent="0.25">
      <c r="A190" s="33" t="s">
        <v>309</v>
      </c>
      <c r="B190" s="5" t="s">
        <v>310</v>
      </c>
      <c r="C190" s="29" t="s">
        <v>279</v>
      </c>
      <c r="D190" s="29" t="s">
        <v>163</v>
      </c>
      <c r="E190" s="29" t="s">
        <v>311</v>
      </c>
      <c r="F190" s="29" t="s">
        <v>311</v>
      </c>
      <c r="G190" s="28" t="str">
        <f>'OSD335x-SM Signal Name'!G109</f>
        <v>VDDSHV5</v>
      </c>
      <c r="H190" s="136"/>
    </row>
    <row r="191" spans="1:8" ht="15" customHeight="1" x14ac:dyDescent="0.25">
      <c r="A191" s="33" t="s">
        <v>838</v>
      </c>
      <c r="B191" s="29" t="s">
        <v>906</v>
      </c>
      <c r="C191" s="29" t="s">
        <v>41</v>
      </c>
      <c r="D191" s="29" t="s">
        <v>41</v>
      </c>
      <c r="E191" s="29" t="s">
        <v>347</v>
      </c>
      <c r="F191" s="29" t="s">
        <v>223</v>
      </c>
      <c r="G191" s="28"/>
      <c r="H191" s="124" t="s">
        <v>1119</v>
      </c>
    </row>
    <row r="192" spans="1:8" ht="15" customHeight="1" x14ac:dyDescent="0.25">
      <c r="A192" s="33" t="s">
        <v>839</v>
      </c>
      <c r="B192" s="29" t="s">
        <v>907</v>
      </c>
      <c r="C192" s="29" t="s">
        <v>41</v>
      </c>
      <c r="D192" s="29" t="s">
        <v>41</v>
      </c>
      <c r="E192" s="29" t="s">
        <v>347</v>
      </c>
      <c r="F192" s="29" t="s">
        <v>220</v>
      </c>
      <c r="G192" s="28"/>
      <c r="H192" s="124" t="s">
        <v>1119</v>
      </c>
    </row>
    <row r="193" spans="1:8" ht="15" customHeight="1" x14ac:dyDescent="0.25">
      <c r="A193" s="33" t="s">
        <v>840</v>
      </c>
      <c r="B193" s="29" t="s">
        <v>902</v>
      </c>
      <c r="C193" s="29" t="s">
        <v>41</v>
      </c>
      <c r="D193" s="29" t="s">
        <v>41</v>
      </c>
      <c r="E193" s="29" t="s">
        <v>347</v>
      </c>
      <c r="F193" s="29" t="s">
        <v>217</v>
      </c>
      <c r="G193" s="28"/>
      <c r="H193" s="124" t="s">
        <v>1119</v>
      </c>
    </row>
    <row r="194" spans="1:8" ht="15" customHeight="1" x14ac:dyDescent="0.25">
      <c r="A194" s="33" t="s">
        <v>841</v>
      </c>
      <c r="B194" s="29" t="s">
        <v>902</v>
      </c>
      <c r="C194" s="29" t="s">
        <v>41</v>
      </c>
      <c r="D194" s="29" t="s">
        <v>41</v>
      </c>
      <c r="E194" s="29" t="s">
        <v>347</v>
      </c>
      <c r="F194" s="29" t="s">
        <v>391</v>
      </c>
      <c r="G194" s="28"/>
      <c r="H194" s="124" t="s">
        <v>1119</v>
      </c>
    </row>
    <row r="195" spans="1:8" ht="30" x14ac:dyDescent="0.25">
      <c r="A195" s="33" t="s">
        <v>533</v>
      </c>
      <c r="B195" s="29" t="s">
        <v>911</v>
      </c>
      <c r="C195" s="30" t="s">
        <v>703</v>
      </c>
      <c r="D195" s="30" t="s">
        <v>703</v>
      </c>
      <c r="E195" s="30" t="s">
        <v>703</v>
      </c>
      <c r="F195" s="29" t="s">
        <v>603</v>
      </c>
      <c r="G195" s="28"/>
      <c r="H195" s="50" t="s">
        <v>1137</v>
      </c>
    </row>
    <row r="196" spans="1:8" ht="30" x14ac:dyDescent="0.25">
      <c r="A196" s="33" t="s">
        <v>528</v>
      </c>
      <c r="B196" s="29" t="s">
        <v>911</v>
      </c>
      <c r="C196" s="30" t="s">
        <v>694</v>
      </c>
      <c r="D196" s="30" t="s">
        <v>694</v>
      </c>
      <c r="E196" s="30" t="s">
        <v>694</v>
      </c>
      <c r="F196" s="29" t="s">
        <v>644</v>
      </c>
      <c r="G196" s="28"/>
      <c r="H196" s="50" t="s">
        <v>1058</v>
      </c>
    </row>
    <row r="197" spans="1:8" ht="30" x14ac:dyDescent="0.25">
      <c r="A197" s="33" t="s">
        <v>528</v>
      </c>
      <c r="B197" s="29" t="s">
        <v>911</v>
      </c>
      <c r="C197" s="30" t="s">
        <v>694</v>
      </c>
      <c r="D197" s="30" t="s">
        <v>694</v>
      </c>
      <c r="E197" s="30" t="s">
        <v>694</v>
      </c>
      <c r="F197" s="29" t="s">
        <v>645</v>
      </c>
      <c r="G197" s="28"/>
      <c r="H197" s="50" t="s">
        <v>1058</v>
      </c>
    </row>
    <row r="198" spans="1:8" ht="30" x14ac:dyDescent="0.25">
      <c r="A198" s="33" t="s">
        <v>528</v>
      </c>
      <c r="B198" s="29" t="s">
        <v>911</v>
      </c>
      <c r="C198" s="30" t="s">
        <v>694</v>
      </c>
      <c r="D198" s="30" t="s">
        <v>694</v>
      </c>
      <c r="E198" s="30" t="s">
        <v>694</v>
      </c>
      <c r="F198" s="29" t="s">
        <v>641</v>
      </c>
      <c r="G198" s="28"/>
      <c r="H198" s="50" t="s">
        <v>1058</v>
      </c>
    </row>
    <row r="199" spans="1:8" ht="30" x14ac:dyDescent="0.25">
      <c r="A199" s="33" t="s">
        <v>528</v>
      </c>
      <c r="B199" s="29" t="s">
        <v>911</v>
      </c>
      <c r="C199" s="30" t="s">
        <v>694</v>
      </c>
      <c r="D199" s="30" t="s">
        <v>694</v>
      </c>
      <c r="E199" s="30" t="s">
        <v>694</v>
      </c>
      <c r="F199" s="29" t="s">
        <v>545</v>
      </c>
      <c r="G199" s="28"/>
      <c r="H199" s="50" t="s">
        <v>1058</v>
      </c>
    </row>
    <row r="200" spans="1:8" ht="15" customHeight="1" x14ac:dyDescent="0.25">
      <c r="A200" s="33" t="s">
        <v>782</v>
      </c>
      <c r="B200" s="29" t="s">
        <v>1035</v>
      </c>
      <c r="C200" s="30" t="s">
        <v>696</v>
      </c>
      <c r="D200" s="30" t="s">
        <v>704</v>
      </c>
      <c r="E200" s="29" t="s">
        <v>627</v>
      </c>
      <c r="F200" s="29" t="s">
        <v>627</v>
      </c>
      <c r="G200" s="28"/>
      <c r="H200" s="136" t="s">
        <v>918</v>
      </c>
    </row>
    <row r="201" spans="1:8" ht="15" customHeight="1" x14ac:dyDescent="0.25">
      <c r="A201" s="33" t="s">
        <v>782</v>
      </c>
      <c r="B201" s="29" t="s">
        <v>1035</v>
      </c>
      <c r="C201" s="30" t="s">
        <v>696</v>
      </c>
      <c r="D201" s="30" t="s">
        <v>704</v>
      </c>
      <c r="E201" s="29" t="s">
        <v>619</v>
      </c>
      <c r="F201" s="29" t="s">
        <v>619</v>
      </c>
      <c r="G201" s="28"/>
      <c r="H201" s="136" t="s">
        <v>918</v>
      </c>
    </row>
    <row r="202" spans="1:8" ht="15" customHeight="1" x14ac:dyDescent="0.25">
      <c r="A202" s="33" t="s">
        <v>782</v>
      </c>
      <c r="B202" s="29" t="s">
        <v>1035</v>
      </c>
      <c r="C202" s="30" t="s">
        <v>696</v>
      </c>
      <c r="D202" s="30" t="s">
        <v>704</v>
      </c>
      <c r="E202" s="29" t="s">
        <v>604</v>
      </c>
      <c r="F202" s="29" t="s">
        <v>604</v>
      </c>
      <c r="G202" s="28"/>
      <c r="H202" s="136" t="s">
        <v>918</v>
      </c>
    </row>
    <row r="203" spans="1:8" ht="15" customHeight="1" x14ac:dyDescent="0.25">
      <c r="A203" s="33" t="s">
        <v>782</v>
      </c>
      <c r="B203" s="29" t="s">
        <v>1035</v>
      </c>
      <c r="C203" s="30" t="s">
        <v>696</v>
      </c>
      <c r="D203" s="30" t="s">
        <v>704</v>
      </c>
      <c r="E203" s="29" t="s">
        <v>510</v>
      </c>
      <c r="F203" s="29" t="s">
        <v>510</v>
      </c>
      <c r="G203" s="28"/>
      <c r="H203" s="136" t="s">
        <v>918</v>
      </c>
    </row>
    <row r="204" spans="1:8" ht="30" x14ac:dyDescent="0.25">
      <c r="A204" s="33" t="s">
        <v>550</v>
      </c>
      <c r="B204" s="29" t="s">
        <v>911</v>
      </c>
      <c r="C204" s="29" t="s">
        <v>551</v>
      </c>
      <c r="D204" s="29" t="s">
        <v>607</v>
      </c>
      <c r="E204" s="30" t="s">
        <v>702</v>
      </c>
      <c r="F204" s="29" t="s">
        <v>523</v>
      </c>
      <c r="G204" s="28"/>
      <c r="H204" s="50" t="s">
        <v>1062</v>
      </c>
    </row>
    <row r="205" spans="1:8" ht="15" customHeight="1" x14ac:dyDescent="0.25">
      <c r="A205" s="33" t="s">
        <v>300</v>
      </c>
      <c r="B205" s="5" t="s">
        <v>297</v>
      </c>
      <c r="C205" s="29" t="s">
        <v>301</v>
      </c>
      <c r="D205" s="29" t="s">
        <v>206</v>
      </c>
      <c r="E205" s="29" t="s">
        <v>302</v>
      </c>
      <c r="F205" s="29" t="s">
        <v>302</v>
      </c>
      <c r="G205" s="28" t="str">
        <f>'OSD335x-SM Signal Name'!G106</f>
        <v>VDDSHV5</v>
      </c>
      <c r="H205" s="136"/>
    </row>
    <row r="206" spans="1:8" ht="15" customHeight="1" x14ac:dyDescent="0.25">
      <c r="A206" s="33" t="s">
        <v>303</v>
      </c>
      <c r="B206" s="5" t="s">
        <v>297</v>
      </c>
      <c r="C206" s="29" t="s">
        <v>304</v>
      </c>
      <c r="D206" s="29" t="s">
        <v>209</v>
      </c>
      <c r="E206" s="29" t="s">
        <v>305</v>
      </c>
      <c r="F206" s="29" t="s">
        <v>305</v>
      </c>
      <c r="G206" s="28" t="str">
        <f>'OSD335x-SM Signal Name'!G107</f>
        <v>VDDSHV5</v>
      </c>
      <c r="H206" s="136"/>
    </row>
    <row r="207" spans="1:8" ht="15" customHeight="1" x14ac:dyDescent="0.25">
      <c r="A207" s="33" t="s">
        <v>306</v>
      </c>
      <c r="B207" s="5" t="s">
        <v>297</v>
      </c>
      <c r="C207" s="29" t="s">
        <v>307</v>
      </c>
      <c r="D207" s="29" t="s">
        <v>212</v>
      </c>
      <c r="E207" s="29" t="s">
        <v>308</v>
      </c>
      <c r="F207" s="29" t="s">
        <v>308</v>
      </c>
      <c r="G207" s="28" t="str">
        <f>'OSD335x-SM Signal Name'!G108</f>
        <v>VDDSHV5</v>
      </c>
      <c r="H207" s="136"/>
    </row>
    <row r="208" spans="1:8" ht="15" customHeight="1" x14ac:dyDescent="0.25">
      <c r="A208" s="33" t="s">
        <v>284</v>
      </c>
      <c r="B208" s="5" t="s">
        <v>285</v>
      </c>
      <c r="C208" s="29" t="s">
        <v>286</v>
      </c>
      <c r="D208" s="29" t="s">
        <v>105</v>
      </c>
      <c r="E208" s="29" t="s">
        <v>287</v>
      </c>
      <c r="F208" s="29" t="s">
        <v>287</v>
      </c>
      <c r="G208" s="28" t="str">
        <f>'OSD335x-SM Signal Name'!G102</f>
        <v>VDDSHV5</v>
      </c>
      <c r="H208" s="136"/>
    </row>
    <row r="209" spans="1:8" ht="15" customHeight="1" x14ac:dyDescent="0.25">
      <c r="A209" s="33" t="s">
        <v>842</v>
      </c>
      <c r="B209" s="29" t="s">
        <v>902</v>
      </c>
      <c r="C209" s="29" t="s">
        <v>41</v>
      </c>
      <c r="D209" s="29" t="s">
        <v>41</v>
      </c>
      <c r="E209" s="29" t="s">
        <v>347</v>
      </c>
      <c r="F209" s="29" t="s">
        <v>137</v>
      </c>
      <c r="G209" s="28"/>
      <c r="H209" s="124" t="s">
        <v>1119</v>
      </c>
    </row>
    <row r="210" spans="1:8" ht="15" customHeight="1" x14ac:dyDescent="0.25">
      <c r="A210" s="33" t="s">
        <v>843</v>
      </c>
      <c r="B210" s="29" t="s">
        <v>903</v>
      </c>
      <c r="C210" s="29" t="s">
        <v>41</v>
      </c>
      <c r="D210" s="29" t="s">
        <v>41</v>
      </c>
      <c r="E210" s="29" t="s">
        <v>347</v>
      </c>
      <c r="F210" s="29" t="s">
        <v>40</v>
      </c>
      <c r="G210" s="28"/>
      <c r="H210" s="124" t="s">
        <v>1119</v>
      </c>
    </row>
    <row r="211" spans="1:8" ht="15" customHeight="1" x14ac:dyDescent="0.25">
      <c r="A211" s="33" t="s">
        <v>844</v>
      </c>
      <c r="B211" s="29" t="s">
        <v>902</v>
      </c>
      <c r="C211" s="29" t="s">
        <v>41</v>
      </c>
      <c r="D211" s="29" t="s">
        <v>41</v>
      </c>
      <c r="E211" s="29" t="s">
        <v>347</v>
      </c>
      <c r="F211" s="29" t="s">
        <v>226</v>
      </c>
      <c r="G211" s="28"/>
      <c r="H211" s="124" t="s">
        <v>1119</v>
      </c>
    </row>
    <row r="212" spans="1:8" ht="15" customHeight="1" x14ac:dyDescent="0.25">
      <c r="A212" s="33" t="s">
        <v>845</v>
      </c>
      <c r="B212" s="29" t="s">
        <v>902</v>
      </c>
      <c r="C212" s="29" t="s">
        <v>41</v>
      </c>
      <c r="D212" s="29" t="s">
        <v>41</v>
      </c>
      <c r="E212" s="29" t="s">
        <v>347</v>
      </c>
      <c r="F212" s="29" t="s">
        <v>55</v>
      </c>
      <c r="G212" s="28"/>
      <c r="H212" s="124" t="s">
        <v>1119</v>
      </c>
    </row>
    <row r="213" spans="1:8" ht="15" customHeight="1" x14ac:dyDescent="0.25">
      <c r="A213" s="33" t="s">
        <v>565</v>
      </c>
      <c r="B213" s="5" t="s">
        <v>566</v>
      </c>
      <c r="C213" s="29" t="s">
        <v>567</v>
      </c>
      <c r="D213" s="29" t="s">
        <v>59</v>
      </c>
      <c r="E213" s="29" t="s">
        <v>568</v>
      </c>
      <c r="F213" s="29" t="s">
        <v>568</v>
      </c>
      <c r="G213" s="28"/>
      <c r="H213" s="136"/>
    </row>
    <row r="214" spans="1:8" ht="15" customHeight="1" x14ac:dyDescent="0.25">
      <c r="A214" s="33" t="s">
        <v>782</v>
      </c>
      <c r="B214" s="29" t="s">
        <v>1035</v>
      </c>
      <c r="C214" s="30" t="s">
        <v>696</v>
      </c>
      <c r="D214" s="30" t="s">
        <v>704</v>
      </c>
      <c r="E214" s="29" t="s">
        <v>605</v>
      </c>
      <c r="F214" s="29" t="s">
        <v>605</v>
      </c>
      <c r="G214" s="28"/>
      <c r="H214" s="136" t="s">
        <v>918</v>
      </c>
    </row>
    <row r="215" spans="1:8" ht="15" customHeight="1" x14ac:dyDescent="0.25">
      <c r="A215" s="33" t="s">
        <v>782</v>
      </c>
      <c r="B215" s="29" t="s">
        <v>1035</v>
      </c>
      <c r="C215" s="30" t="s">
        <v>696</v>
      </c>
      <c r="D215" s="30" t="s">
        <v>704</v>
      </c>
      <c r="E215" s="29" t="s">
        <v>606</v>
      </c>
      <c r="F215" s="29" t="s">
        <v>606</v>
      </c>
      <c r="G215" s="28"/>
      <c r="H215" s="136" t="s">
        <v>918</v>
      </c>
    </row>
    <row r="216" spans="1:8" ht="15" customHeight="1" x14ac:dyDescent="0.25">
      <c r="A216" s="33" t="s">
        <v>782</v>
      </c>
      <c r="B216" s="29" t="s">
        <v>1035</v>
      </c>
      <c r="C216" s="30" t="s">
        <v>696</v>
      </c>
      <c r="D216" s="30" t="s">
        <v>704</v>
      </c>
      <c r="E216" s="29" t="s">
        <v>607</v>
      </c>
      <c r="F216" s="29" t="s">
        <v>607</v>
      </c>
      <c r="G216" s="28"/>
      <c r="H216" s="136" t="s">
        <v>918</v>
      </c>
    </row>
    <row r="217" spans="1:8" ht="15" customHeight="1" x14ac:dyDescent="0.25">
      <c r="A217" s="33" t="s">
        <v>782</v>
      </c>
      <c r="B217" s="29" t="s">
        <v>1035</v>
      </c>
      <c r="C217" s="30" t="s">
        <v>696</v>
      </c>
      <c r="D217" s="30" t="s">
        <v>704</v>
      </c>
      <c r="E217" s="29" t="s">
        <v>608</v>
      </c>
      <c r="F217" s="29" t="s">
        <v>608</v>
      </c>
      <c r="G217" s="28"/>
      <c r="H217" s="136" t="s">
        <v>918</v>
      </c>
    </row>
    <row r="218" spans="1:8" ht="15" customHeight="1" x14ac:dyDescent="0.25">
      <c r="A218" s="33" t="s">
        <v>782</v>
      </c>
      <c r="B218" s="29" t="s">
        <v>1035</v>
      </c>
      <c r="C218" s="30" t="s">
        <v>696</v>
      </c>
      <c r="D218" s="30" t="s">
        <v>704</v>
      </c>
      <c r="E218" s="29" t="s">
        <v>609</v>
      </c>
      <c r="F218" s="29" t="s">
        <v>609</v>
      </c>
      <c r="G218" s="28"/>
      <c r="H218" s="136" t="s">
        <v>918</v>
      </c>
    </row>
    <row r="219" spans="1:8" ht="30" x14ac:dyDescent="0.25">
      <c r="A219" s="33" t="s">
        <v>528</v>
      </c>
      <c r="B219" s="29" t="s">
        <v>911</v>
      </c>
      <c r="C219" s="30" t="s">
        <v>694</v>
      </c>
      <c r="D219" s="30" t="s">
        <v>694</v>
      </c>
      <c r="E219" s="30" t="s">
        <v>694</v>
      </c>
      <c r="F219" s="29" t="s">
        <v>610</v>
      </c>
      <c r="G219" s="28"/>
      <c r="H219" s="50" t="s">
        <v>1058</v>
      </c>
    </row>
    <row r="220" spans="1:8" ht="15" customHeight="1" x14ac:dyDescent="0.25">
      <c r="A220" s="33" t="s">
        <v>782</v>
      </c>
      <c r="B220" s="29" t="s">
        <v>1035</v>
      </c>
      <c r="C220" s="30" t="s">
        <v>696</v>
      </c>
      <c r="D220" s="30" t="s">
        <v>704</v>
      </c>
      <c r="E220" s="29" t="s">
        <v>611</v>
      </c>
      <c r="F220" s="29" t="s">
        <v>611</v>
      </c>
      <c r="G220" s="28"/>
      <c r="H220" s="136" t="s">
        <v>918</v>
      </c>
    </row>
    <row r="221" spans="1:8" ht="30" x14ac:dyDescent="0.25">
      <c r="A221" s="33" t="s">
        <v>528</v>
      </c>
      <c r="B221" s="29" t="s">
        <v>911</v>
      </c>
      <c r="C221" s="30" t="s">
        <v>694</v>
      </c>
      <c r="D221" s="30" t="s">
        <v>694</v>
      </c>
      <c r="E221" s="30" t="s">
        <v>694</v>
      </c>
      <c r="F221" s="29" t="s">
        <v>388</v>
      </c>
      <c r="G221" s="28"/>
      <c r="H221" s="50" t="s">
        <v>1058</v>
      </c>
    </row>
    <row r="222" spans="1:8" ht="15" customHeight="1" x14ac:dyDescent="0.25">
      <c r="A222" s="33" t="s">
        <v>846</v>
      </c>
      <c r="B222" s="29" t="s">
        <v>913</v>
      </c>
      <c r="C222" s="30" t="s">
        <v>614</v>
      </c>
      <c r="D222" s="30" t="s">
        <v>614</v>
      </c>
      <c r="E222" s="30" t="s">
        <v>614</v>
      </c>
      <c r="F222" s="29" t="s">
        <v>520</v>
      </c>
      <c r="G222" s="28"/>
      <c r="H222" s="50" t="s">
        <v>1135</v>
      </c>
    </row>
    <row r="223" spans="1:8" ht="15" customHeight="1" x14ac:dyDescent="0.25">
      <c r="A223" s="33" t="s">
        <v>491</v>
      </c>
      <c r="B223" s="5" t="s">
        <v>492</v>
      </c>
      <c r="C223" s="29" t="s">
        <v>493</v>
      </c>
      <c r="D223" s="29" t="s">
        <v>217</v>
      </c>
      <c r="E223" s="29" t="s">
        <v>494</v>
      </c>
      <c r="F223" s="29" t="s">
        <v>494</v>
      </c>
      <c r="G223" s="28"/>
      <c r="H223" s="136"/>
    </row>
    <row r="224" spans="1:8" ht="15" customHeight="1" x14ac:dyDescent="0.25">
      <c r="A224" s="33" t="s">
        <v>296</v>
      </c>
      <c r="B224" s="5" t="s">
        <v>297</v>
      </c>
      <c r="C224" s="29" t="s">
        <v>298</v>
      </c>
      <c r="D224" s="29" t="s">
        <v>99</v>
      </c>
      <c r="E224" s="29" t="s">
        <v>299</v>
      </c>
      <c r="F224" s="29" t="s">
        <v>299</v>
      </c>
      <c r="G224" s="28" t="str">
        <f>'OSD335x-SM Signal Name'!G105</f>
        <v>VDDSHV5</v>
      </c>
      <c r="H224" s="136"/>
    </row>
    <row r="225" spans="1:8" ht="15" customHeight="1" x14ac:dyDescent="0.25">
      <c r="A225" s="33" t="s">
        <v>272</v>
      </c>
      <c r="B225" s="5" t="s">
        <v>273</v>
      </c>
      <c r="C225" s="29" t="s">
        <v>274</v>
      </c>
      <c r="D225" s="29" t="s">
        <v>721</v>
      </c>
      <c r="E225" s="29" t="s">
        <v>275</v>
      </c>
      <c r="F225" s="29" t="s">
        <v>275</v>
      </c>
      <c r="G225" s="28" t="str">
        <f>'OSD335x-SM Signal Name'!G99</f>
        <v>VDDSHV5</v>
      </c>
      <c r="H225" s="136"/>
    </row>
    <row r="226" spans="1:8" ht="15" customHeight="1" x14ac:dyDescent="0.25">
      <c r="A226" s="33" t="s">
        <v>269</v>
      </c>
      <c r="B226" s="5" t="s">
        <v>270</v>
      </c>
      <c r="C226" s="29" t="s">
        <v>260</v>
      </c>
      <c r="D226" s="29" t="s">
        <v>676</v>
      </c>
      <c r="E226" s="29" t="s">
        <v>271</v>
      </c>
      <c r="F226" s="29" t="s">
        <v>271</v>
      </c>
      <c r="G226" s="28" t="str">
        <f>'OSD335x-SM Signal Name'!G98</f>
        <v>VDDSHV5</v>
      </c>
      <c r="H226" s="136"/>
    </row>
    <row r="227" spans="1:8" ht="15" customHeight="1" x14ac:dyDescent="0.25">
      <c r="A227" s="33" t="s">
        <v>847</v>
      </c>
      <c r="B227" s="29" t="s">
        <v>902</v>
      </c>
      <c r="C227" s="29" t="s">
        <v>41</v>
      </c>
      <c r="D227" s="29" t="s">
        <v>41</v>
      </c>
      <c r="E227" s="29" t="s">
        <v>347</v>
      </c>
      <c r="F227" s="29" t="s">
        <v>163</v>
      </c>
      <c r="G227" s="28"/>
      <c r="H227" s="124" t="s">
        <v>1119</v>
      </c>
    </row>
    <row r="228" spans="1:8" ht="15" customHeight="1" x14ac:dyDescent="0.25">
      <c r="A228" s="33" t="s">
        <v>848</v>
      </c>
      <c r="B228" s="29" t="s">
        <v>902</v>
      </c>
      <c r="C228" s="29" t="s">
        <v>41</v>
      </c>
      <c r="D228" s="29" t="s">
        <v>41</v>
      </c>
      <c r="E228" s="29" t="s">
        <v>347</v>
      </c>
      <c r="F228" s="29" t="s">
        <v>170</v>
      </c>
      <c r="G228" s="28"/>
      <c r="H228" s="124" t="s">
        <v>1119</v>
      </c>
    </row>
    <row r="229" spans="1:8" ht="15" customHeight="1" x14ac:dyDescent="0.25">
      <c r="A229" s="33" t="s">
        <v>849</v>
      </c>
      <c r="B229" s="29" t="s">
        <v>902</v>
      </c>
      <c r="C229" s="29" t="s">
        <v>41</v>
      </c>
      <c r="D229" s="29" t="s">
        <v>41</v>
      </c>
      <c r="E229" s="29" t="s">
        <v>347</v>
      </c>
      <c r="F229" s="29" t="s">
        <v>141</v>
      </c>
      <c r="G229" s="28"/>
      <c r="H229" s="124" t="s">
        <v>1119</v>
      </c>
    </row>
    <row r="230" spans="1:8" ht="15" customHeight="1" x14ac:dyDescent="0.25">
      <c r="A230" s="33" t="s">
        <v>850</v>
      </c>
      <c r="B230" s="29" t="s">
        <v>902</v>
      </c>
      <c r="C230" s="29" t="s">
        <v>41</v>
      </c>
      <c r="D230" s="29" t="s">
        <v>41</v>
      </c>
      <c r="E230" s="29" t="s">
        <v>347</v>
      </c>
      <c r="F230" s="29" t="s">
        <v>377</v>
      </c>
      <c r="G230" s="28"/>
      <c r="H230" s="124" t="s">
        <v>1119</v>
      </c>
    </row>
    <row r="231" spans="1:8" ht="30" x14ac:dyDescent="0.25">
      <c r="A231" s="33" t="s">
        <v>553</v>
      </c>
      <c r="B231" s="29" t="s">
        <v>911</v>
      </c>
      <c r="C231" s="29" t="s">
        <v>554</v>
      </c>
      <c r="D231" s="29" t="s">
        <v>611</v>
      </c>
      <c r="E231" s="30" t="s">
        <v>702</v>
      </c>
      <c r="F231" s="29" t="s">
        <v>424</v>
      </c>
      <c r="G231" s="28"/>
      <c r="H231" s="50" t="s">
        <v>1062</v>
      </c>
    </row>
    <row r="232" spans="1:8" ht="15" customHeight="1" x14ac:dyDescent="0.25">
      <c r="A232" s="33" t="s">
        <v>813</v>
      </c>
      <c r="B232" s="29" t="s">
        <v>911</v>
      </c>
      <c r="C232" s="30" t="s">
        <v>692</v>
      </c>
      <c r="D232" s="29" t="s">
        <v>520</v>
      </c>
      <c r="E232" s="30" t="s">
        <v>692</v>
      </c>
      <c r="F232" s="29" t="s">
        <v>411</v>
      </c>
      <c r="G232" s="28"/>
      <c r="H232" s="50" t="s">
        <v>1127</v>
      </c>
    </row>
    <row r="233" spans="1:8" ht="15" customHeight="1" x14ac:dyDescent="0.25">
      <c r="A233" s="33" t="s">
        <v>782</v>
      </c>
      <c r="B233" s="29" t="s">
        <v>1035</v>
      </c>
      <c r="C233" s="30" t="s">
        <v>696</v>
      </c>
      <c r="D233" s="30" t="s">
        <v>704</v>
      </c>
      <c r="E233" s="29" t="s">
        <v>374</v>
      </c>
      <c r="F233" s="29" t="s">
        <v>374</v>
      </c>
      <c r="G233" s="28"/>
      <c r="H233" s="136" t="s">
        <v>918</v>
      </c>
    </row>
    <row r="234" spans="1:8" ht="30" x14ac:dyDescent="0.25">
      <c r="A234" s="33" t="s">
        <v>528</v>
      </c>
      <c r="B234" s="29" t="s">
        <v>911</v>
      </c>
      <c r="C234" s="30" t="s">
        <v>694</v>
      </c>
      <c r="D234" s="30" t="s">
        <v>694</v>
      </c>
      <c r="E234" s="30" t="s">
        <v>694</v>
      </c>
      <c r="F234" s="29" t="s">
        <v>612</v>
      </c>
      <c r="G234" s="28"/>
      <c r="H234" s="50" t="s">
        <v>1058</v>
      </c>
    </row>
    <row r="235" spans="1:8" ht="30" x14ac:dyDescent="0.25">
      <c r="A235" s="33" t="s">
        <v>528</v>
      </c>
      <c r="B235" s="29" t="s">
        <v>911</v>
      </c>
      <c r="C235" s="30" t="s">
        <v>694</v>
      </c>
      <c r="D235" s="30" t="s">
        <v>694</v>
      </c>
      <c r="E235" s="30" t="s">
        <v>694</v>
      </c>
      <c r="F235" s="29" t="s">
        <v>613</v>
      </c>
      <c r="G235" s="28"/>
      <c r="H235" s="50" t="s">
        <v>1058</v>
      </c>
    </row>
    <row r="236" spans="1:8" ht="15" customHeight="1" x14ac:dyDescent="0.25">
      <c r="A236" s="33" t="s">
        <v>782</v>
      </c>
      <c r="B236" s="29" t="s">
        <v>1035</v>
      </c>
      <c r="C236" s="30" t="s">
        <v>696</v>
      </c>
      <c r="D236" s="30" t="s">
        <v>704</v>
      </c>
      <c r="E236" s="29" t="s">
        <v>399</v>
      </c>
      <c r="F236" s="29" t="s">
        <v>399</v>
      </c>
      <c r="G236" s="28"/>
      <c r="H236" s="136" t="s">
        <v>918</v>
      </c>
    </row>
    <row r="237" spans="1:8" ht="15" customHeight="1" x14ac:dyDescent="0.25">
      <c r="A237" s="33" t="s">
        <v>782</v>
      </c>
      <c r="B237" s="29" t="s">
        <v>1035</v>
      </c>
      <c r="C237" s="30" t="s">
        <v>696</v>
      </c>
      <c r="D237" s="30" t="s">
        <v>704</v>
      </c>
      <c r="E237" s="29" t="s">
        <v>402</v>
      </c>
      <c r="F237" s="29" t="s">
        <v>402</v>
      </c>
      <c r="G237" s="28"/>
      <c r="H237" s="136" t="s">
        <v>918</v>
      </c>
    </row>
    <row r="238" spans="1:8" ht="30" x14ac:dyDescent="0.25">
      <c r="A238" s="33" t="s">
        <v>528</v>
      </c>
      <c r="B238" s="29" t="s">
        <v>911</v>
      </c>
      <c r="C238" s="30" t="s">
        <v>694</v>
      </c>
      <c r="D238" s="30" t="s">
        <v>694</v>
      </c>
      <c r="E238" s="30" t="s">
        <v>694</v>
      </c>
      <c r="F238" s="29" t="s">
        <v>396</v>
      </c>
      <c r="G238" s="28"/>
      <c r="H238" s="50" t="s">
        <v>1058</v>
      </c>
    </row>
    <row r="239" spans="1:8" ht="30" customHeight="1" x14ac:dyDescent="0.25">
      <c r="A239" s="33" t="s">
        <v>528</v>
      </c>
      <c r="B239" s="29" t="s">
        <v>911</v>
      </c>
      <c r="C239" s="30" t="s">
        <v>694</v>
      </c>
      <c r="D239" s="30" t="s">
        <v>694</v>
      </c>
      <c r="E239" s="30" t="s">
        <v>694</v>
      </c>
      <c r="F239" s="29" t="s">
        <v>380</v>
      </c>
      <c r="G239" s="28"/>
      <c r="H239" s="50" t="s">
        <v>1058</v>
      </c>
    </row>
    <row r="240" spans="1:8" ht="15" customHeight="1" x14ac:dyDescent="0.25">
      <c r="A240" s="33" t="s">
        <v>846</v>
      </c>
      <c r="B240" s="29" t="s">
        <v>913</v>
      </c>
      <c r="C240" s="30" t="s">
        <v>614</v>
      </c>
      <c r="D240" s="30" t="s">
        <v>614</v>
      </c>
      <c r="E240" s="30" t="s">
        <v>614</v>
      </c>
      <c r="F240" s="29" t="s">
        <v>144</v>
      </c>
      <c r="G240" s="28"/>
      <c r="H240" s="50" t="s">
        <v>1135</v>
      </c>
    </row>
    <row r="241" spans="1:8" ht="15" customHeight="1" x14ac:dyDescent="0.25">
      <c r="A241" s="33" t="s">
        <v>851</v>
      </c>
      <c r="B241" s="29" t="s">
        <v>911</v>
      </c>
      <c r="C241" s="30" t="s">
        <v>697</v>
      </c>
      <c r="D241" s="30" t="s">
        <v>697</v>
      </c>
      <c r="E241" s="30" t="s">
        <v>702</v>
      </c>
      <c r="F241" s="29" t="s">
        <v>352</v>
      </c>
      <c r="G241" s="28"/>
      <c r="H241" s="50" t="s">
        <v>1138</v>
      </c>
    </row>
    <row r="242" spans="1:8" ht="15" customHeight="1" x14ac:dyDescent="0.25">
      <c r="A242" s="33" t="s">
        <v>852</v>
      </c>
      <c r="B242" s="29" t="s">
        <v>911</v>
      </c>
      <c r="C242" s="30" t="s">
        <v>693</v>
      </c>
      <c r="D242" s="30" t="s">
        <v>693</v>
      </c>
      <c r="E242" s="30" t="s">
        <v>693</v>
      </c>
      <c r="F242" s="29" t="s">
        <v>360</v>
      </c>
      <c r="G242" s="28"/>
      <c r="H242" s="50" t="s">
        <v>1139</v>
      </c>
    </row>
    <row r="243" spans="1:8" ht="15" customHeight="1" x14ac:dyDescent="0.25">
      <c r="A243" s="33" t="s">
        <v>498</v>
      </c>
      <c r="B243" s="5" t="s">
        <v>499</v>
      </c>
      <c r="C243" s="29" t="s">
        <v>325</v>
      </c>
      <c r="D243" s="29" t="s">
        <v>220</v>
      </c>
      <c r="E243" s="29" t="s">
        <v>500</v>
      </c>
      <c r="F243" s="29" t="s">
        <v>500</v>
      </c>
      <c r="G243" s="28"/>
      <c r="H243" s="136"/>
    </row>
    <row r="244" spans="1:8" ht="15" customHeight="1" x14ac:dyDescent="0.25">
      <c r="A244" s="33" t="s">
        <v>495</v>
      </c>
      <c r="B244" s="5" t="s">
        <v>496</v>
      </c>
      <c r="C244" s="29" t="s">
        <v>322</v>
      </c>
      <c r="D244" s="29" t="s">
        <v>211</v>
      </c>
      <c r="E244" s="29" t="s">
        <v>497</v>
      </c>
      <c r="F244" s="29" t="s">
        <v>497</v>
      </c>
      <c r="G244" s="28"/>
      <c r="H244" s="136"/>
    </row>
    <row r="245" spans="1:8" ht="15" customHeight="1" x14ac:dyDescent="0.25">
      <c r="A245" s="33" t="s">
        <v>853</v>
      </c>
      <c r="B245" s="29" t="s">
        <v>906</v>
      </c>
      <c r="C245" s="29" t="s">
        <v>41</v>
      </c>
      <c r="D245" s="29" t="s">
        <v>41</v>
      </c>
      <c r="E245" s="29" t="s">
        <v>347</v>
      </c>
      <c r="F245" s="29" t="s">
        <v>158</v>
      </c>
      <c r="G245" s="28"/>
      <c r="H245" s="124" t="s">
        <v>1119</v>
      </c>
    </row>
    <row r="246" spans="1:8" ht="15" customHeight="1" x14ac:dyDescent="0.25">
      <c r="A246" s="33" t="s">
        <v>854</v>
      </c>
      <c r="B246" s="29" t="s">
        <v>907</v>
      </c>
      <c r="C246" s="29" t="s">
        <v>41</v>
      </c>
      <c r="D246" s="29" t="s">
        <v>41</v>
      </c>
      <c r="E246" s="29" t="s">
        <v>347</v>
      </c>
      <c r="F246" s="29" t="s">
        <v>155</v>
      </c>
      <c r="G246" s="28"/>
      <c r="H246" s="124" t="s">
        <v>1119</v>
      </c>
    </row>
    <row r="247" spans="1:8" ht="15" customHeight="1" x14ac:dyDescent="0.25">
      <c r="A247" s="33" t="s">
        <v>855</v>
      </c>
      <c r="B247" s="29" t="s">
        <v>902</v>
      </c>
      <c r="C247" s="29" t="s">
        <v>41</v>
      </c>
      <c r="D247" s="29" t="s">
        <v>41</v>
      </c>
      <c r="E247" s="29" t="s">
        <v>347</v>
      </c>
      <c r="F247" s="29" t="s">
        <v>152</v>
      </c>
      <c r="G247" s="28"/>
      <c r="H247" s="124" t="s">
        <v>1119</v>
      </c>
    </row>
    <row r="248" spans="1:8" ht="15" customHeight="1" x14ac:dyDescent="0.25">
      <c r="A248" s="33" t="s">
        <v>856</v>
      </c>
      <c r="B248" s="29" t="s">
        <v>902</v>
      </c>
      <c r="C248" s="29" t="s">
        <v>41</v>
      </c>
      <c r="D248" s="29" t="s">
        <v>41</v>
      </c>
      <c r="E248" s="29" t="s">
        <v>347</v>
      </c>
      <c r="F248" s="29" t="s">
        <v>108</v>
      </c>
      <c r="G248" s="28"/>
      <c r="H248" s="124" t="s">
        <v>1119</v>
      </c>
    </row>
    <row r="249" spans="1:8" ht="30" x14ac:dyDescent="0.25">
      <c r="A249" s="33" t="s">
        <v>553</v>
      </c>
      <c r="B249" s="29" t="s">
        <v>911</v>
      </c>
      <c r="C249" s="29" t="s">
        <v>554</v>
      </c>
      <c r="D249" s="29" t="s">
        <v>611</v>
      </c>
      <c r="E249" s="30" t="s">
        <v>702</v>
      </c>
      <c r="F249" s="29" t="s">
        <v>117</v>
      </c>
      <c r="G249" s="28"/>
      <c r="H249" s="50" t="s">
        <v>1062</v>
      </c>
    </row>
    <row r="250" spans="1:8" ht="30" x14ac:dyDescent="0.25">
      <c r="A250" s="33" t="s">
        <v>553</v>
      </c>
      <c r="B250" s="29" t="s">
        <v>911</v>
      </c>
      <c r="C250" s="29" t="s">
        <v>554</v>
      </c>
      <c r="D250" s="29" t="s">
        <v>611</v>
      </c>
      <c r="E250" s="30" t="s">
        <v>702</v>
      </c>
      <c r="F250" s="29" t="s">
        <v>126</v>
      </c>
      <c r="G250" s="28"/>
      <c r="H250" s="50" t="s">
        <v>1062</v>
      </c>
    </row>
    <row r="251" spans="1:8" ht="30" x14ac:dyDescent="0.25">
      <c r="A251" s="33" t="s">
        <v>537</v>
      </c>
      <c r="B251" s="29" t="s">
        <v>911</v>
      </c>
      <c r="C251" s="29" t="s">
        <v>539</v>
      </c>
      <c r="D251" s="29" t="s">
        <v>610</v>
      </c>
      <c r="E251" s="30" t="s">
        <v>702</v>
      </c>
      <c r="F251" s="29" t="s">
        <v>133</v>
      </c>
      <c r="G251" s="28"/>
      <c r="H251" s="50" t="s">
        <v>1062</v>
      </c>
    </row>
    <row r="252" spans="1:8" ht="30" x14ac:dyDescent="0.25">
      <c r="A252" s="33" t="s">
        <v>537</v>
      </c>
      <c r="B252" s="29" t="s">
        <v>911</v>
      </c>
      <c r="C252" s="29" t="s">
        <v>539</v>
      </c>
      <c r="D252" s="29" t="s">
        <v>610</v>
      </c>
      <c r="E252" s="30" t="s">
        <v>702</v>
      </c>
      <c r="F252" s="29" t="s">
        <v>648</v>
      </c>
      <c r="G252" s="28"/>
      <c r="H252" s="50" t="s">
        <v>1062</v>
      </c>
    </row>
    <row r="253" spans="1:8" ht="15" customHeight="1" x14ac:dyDescent="0.25">
      <c r="A253" s="33" t="s">
        <v>813</v>
      </c>
      <c r="B253" s="29" t="s">
        <v>911</v>
      </c>
      <c r="C253" s="30" t="s">
        <v>692</v>
      </c>
      <c r="D253" s="29" t="s">
        <v>520</v>
      </c>
      <c r="E253" s="30" t="s">
        <v>692</v>
      </c>
      <c r="F253" s="29" t="s">
        <v>649</v>
      </c>
      <c r="G253" s="28"/>
      <c r="H253" s="50" t="s">
        <v>1127</v>
      </c>
    </row>
    <row r="254" spans="1:8" ht="30" customHeight="1" x14ac:dyDescent="0.25">
      <c r="A254" s="33" t="s">
        <v>541</v>
      </c>
      <c r="B254" s="29" t="s">
        <v>911</v>
      </c>
      <c r="C254" s="29" t="s">
        <v>542</v>
      </c>
      <c r="D254" s="29" t="s">
        <v>609</v>
      </c>
      <c r="E254" s="30" t="s">
        <v>702</v>
      </c>
      <c r="F254" s="29" t="s">
        <v>646</v>
      </c>
      <c r="G254" s="28"/>
      <c r="H254" s="50" t="s">
        <v>1062</v>
      </c>
    </row>
    <row r="255" spans="1:8" ht="30" customHeight="1" x14ac:dyDescent="0.25">
      <c r="A255" s="33" t="s">
        <v>541</v>
      </c>
      <c r="B255" s="29" t="s">
        <v>911</v>
      </c>
      <c r="C255" s="29" t="s">
        <v>542</v>
      </c>
      <c r="D255" s="29" t="s">
        <v>609</v>
      </c>
      <c r="E255" s="30" t="s">
        <v>702</v>
      </c>
      <c r="F255" s="29" t="s">
        <v>414</v>
      </c>
      <c r="G255" s="28"/>
      <c r="H255" s="50" t="s">
        <v>1062</v>
      </c>
    </row>
    <row r="256" spans="1:8" ht="30" customHeight="1" x14ac:dyDescent="0.25">
      <c r="A256" s="33" t="s">
        <v>544</v>
      </c>
      <c r="B256" s="29" t="s">
        <v>911</v>
      </c>
      <c r="C256" s="29" t="s">
        <v>545</v>
      </c>
      <c r="D256" s="29" t="s">
        <v>608</v>
      </c>
      <c r="E256" s="30" t="s">
        <v>702</v>
      </c>
      <c r="F256" s="29" t="s">
        <v>64</v>
      </c>
      <c r="G256" s="28"/>
      <c r="H256" s="50" t="s">
        <v>1062</v>
      </c>
    </row>
    <row r="257" spans="1:8" ht="30" customHeight="1" x14ac:dyDescent="0.25">
      <c r="A257" s="33" t="s">
        <v>544</v>
      </c>
      <c r="B257" s="29" t="s">
        <v>911</v>
      </c>
      <c r="C257" s="29" t="s">
        <v>545</v>
      </c>
      <c r="D257" s="29" t="s">
        <v>608</v>
      </c>
      <c r="E257" s="30" t="s">
        <v>702</v>
      </c>
      <c r="F257" s="29" t="s">
        <v>72</v>
      </c>
      <c r="G257" s="28"/>
      <c r="H257" s="50" t="s">
        <v>1062</v>
      </c>
    </row>
    <row r="258" spans="1:8" ht="15" customHeight="1" x14ac:dyDescent="0.25">
      <c r="A258" s="33" t="s">
        <v>813</v>
      </c>
      <c r="B258" s="29" t="s">
        <v>911</v>
      </c>
      <c r="C258" s="30" t="s">
        <v>692</v>
      </c>
      <c r="D258" s="29" t="s">
        <v>520</v>
      </c>
      <c r="E258" s="30" t="s">
        <v>692</v>
      </c>
      <c r="F258" s="29" t="s">
        <v>79</v>
      </c>
      <c r="G258" s="28"/>
      <c r="H258" s="50" t="s">
        <v>1127</v>
      </c>
    </row>
    <row r="259" spans="1:8" ht="15" customHeight="1" x14ac:dyDescent="0.25">
      <c r="A259" s="33" t="s">
        <v>506</v>
      </c>
      <c r="B259" s="5" t="s">
        <v>507</v>
      </c>
      <c r="C259" s="29" t="s">
        <v>315</v>
      </c>
      <c r="D259" s="29" t="s">
        <v>214</v>
      </c>
      <c r="E259" s="29" t="s">
        <v>166</v>
      </c>
      <c r="F259" s="29" t="s">
        <v>166</v>
      </c>
      <c r="G259" s="28"/>
      <c r="H259" s="136"/>
    </row>
    <row r="260" spans="1:8" ht="15" customHeight="1" x14ac:dyDescent="0.25">
      <c r="A260" s="33" t="s">
        <v>503</v>
      </c>
      <c r="B260" s="5" t="s">
        <v>504</v>
      </c>
      <c r="C260" s="29" t="s">
        <v>505</v>
      </c>
      <c r="D260" s="29" t="s">
        <v>223</v>
      </c>
      <c r="E260" s="29" t="s">
        <v>356</v>
      </c>
      <c r="F260" s="29" t="s">
        <v>356</v>
      </c>
      <c r="G260" s="28"/>
      <c r="H260" s="136"/>
    </row>
    <row r="261" spans="1:8" ht="15" customHeight="1" x14ac:dyDescent="0.25">
      <c r="A261" s="33" t="s">
        <v>521</v>
      </c>
      <c r="B261" s="5" t="s">
        <v>522</v>
      </c>
      <c r="C261" s="29" t="s">
        <v>523</v>
      </c>
      <c r="D261" s="29" t="s">
        <v>205</v>
      </c>
      <c r="E261" s="29" t="s">
        <v>524</v>
      </c>
      <c r="F261" s="29" t="s">
        <v>524</v>
      </c>
      <c r="G261" s="28"/>
      <c r="H261" s="136"/>
    </row>
    <row r="262" spans="1:8" ht="15" customHeight="1" x14ac:dyDescent="0.25">
      <c r="A262" s="33" t="s">
        <v>508</v>
      </c>
      <c r="B262" s="5" t="s">
        <v>509</v>
      </c>
      <c r="C262" s="29" t="s">
        <v>510</v>
      </c>
      <c r="D262" s="29" t="s">
        <v>201</v>
      </c>
      <c r="E262" s="29" t="s">
        <v>511</v>
      </c>
      <c r="F262" s="29" t="s">
        <v>511</v>
      </c>
      <c r="G262" s="28"/>
      <c r="H262" s="136"/>
    </row>
    <row r="263" spans="1:8" ht="15" customHeight="1" x14ac:dyDescent="0.25">
      <c r="A263" s="33" t="s">
        <v>187</v>
      </c>
      <c r="B263" s="29" t="s">
        <v>188</v>
      </c>
      <c r="C263" s="29" t="s">
        <v>189</v>
      </c>
      <c r="D263" s="29" t="s">
        <v>527</v>
      </c>
      <c r="E263" s="29" t="s">
        <v>96</v>
      </c>
      <c r="F263" s="29" t="s">
        <v>96</v>
      </c>
      <c r="G263" s="28" t="str">
        <f>'OSD335x-SM Signal Name'!G71</f>
        <v>VDDSHV6</v>
      </c>
      <c r="H263" s="136"/>
    </row>
    <row r="264" spans="1:8" ht="15" customHeight="1" x14ac:dyDescent="0.25">
      <c r="A264" s="33" t="s">
        <v>190</v>
      </c>
      <c r="B264" s="29" t="s">
        <v>188</v>
      </c>
      <c r="C264" s="29" t="s">
        <v>191</v>
      </c>
      <c r="D264" s="29" t="s">
        <v>776</v>
      </c>
      <c r="E264" s="29" t="s">
        <v>93</v>
      </c>
      <c r="F264" s="29" t="s">
        <v>93</v>
      </c>
      <c r="G264" s="28" t="str">
        <f>'OSD335x-SM Signal Name'!G72</f>
        <v>VDDSHV6</v>
      </c>
      <c r="H264" s="136"/>
    </row>
    <row r="265" spans="1:8" ht="15" customHeight="1" x14ac:dyDescent="0.25">
      <c r="A265" s="33" t="s">
        <v>192</v>
      </c>
      <c r="B265" s="29" t="s">
        <v>188</v>
      </c>
      <c r="C265" s="29" t="s">
        <v>193</v>
      </c>
      <c r="D265" s="29" t="s">
        <v>777</v>
      </c>
      <c r="E265" s="29" t="s">
        <v>90</v>
      </c>
      <c r="F265" s="29" t="s">
        <v>90</v>
      </c>
      <c r="G265" s="28" t="str">
        <f>'OSD335x-SM Signal Name'!G73</f>
        <v>VDDSHV6</v>
      </c>
      <c r="H265" s="136"/>
    </row>
    <row r="266" spans="1:8" ht="15" customHeight="1" x14ac:dyDescent="0.25">
      <c r="A266" s="33" t="s">
        <v>194</v>
      </c>
      <c r="B266" s="29" t="s">
        <v>188</v>
      </c>
      <c r="C266" s="29" t="s">
        <v>195</v>
      </c>
      <c r="D266" s="29" t="s">
        <v>514</v>
      </c>
      <c r="E266" s="29" t="s">
        <v>111</v>
      </c>
      <c r="F266" s="29" t="s">
        <v>111</v>
      </c>
      <c r="G266" s="28" t="str">
        <f>'OSD335x-SM Signal Name'!G74</f>
        <v>VDDSHV6</v>
      </c>
      <c r="H266" s="136"/>
    </row>
    <row r="267" spans="1:8" ht="15" customHeight="1" x14ac:dyDescent="0.25">
      <c r="A267" s="33" t="s">
        <v>227</v>
      </c>
      <c r="B267" s="5" t="s">
        <v>228</v>
      </c>
      <c r="C267" s="29" t="s">
        <v>229</v>
      </c>
      <c r="D267" s="29" t="s">
        <v>778</v>
      </c>
      <c r="E267" s="29" t="s">
        <v>120</v>
      </c>
      <c r="F267" s="29" t="s">
        <v>120</v>
      </c>
      <c r="G267" s="28" t="str">
        <f>'OSD335x-SM Signal Name'!G87</f>
        <v>VDDSHV6</v>
      </c>
      <c r="H267" s="136"/>
    </row>
    <row r="268" spans="1:8" ht="15" customHeight="1" x14ac:dyDescent="0.25">
      <c r="A268" s="33" t="s">
        <v>184</v>
      </c>
      <c r="B268" s="5" t="s">
        <v>185</v>
      </c>
      <c r="C268" s="29" t="s">
        <v>186</v>
      </c>
      <c r="D268" s="29" t="s">
        <v>781</v>
      </c>
      <c r="E268" s="29" t="s">
        <v>128</v>
      </c>
      <c r="F268" s="29" t="s">
        <v>128</v>
      </c>
      <c r="G268" s="28" t="str">
        <f>'OSD335x-SM Signal Name'!G70</f>
        <v>VDDSHV6</v>
      </c>
      <c r="H268" s="136"/>
    </row>
    <row r="269" spans="1:8" ht="15" customHeight="1" x14ac:dyDescent="0.25">
      <c r="A269" s="33" t="s">
        <v>135</v>
      </c>
      <c r="B269" s="5" t="s">
        <v>136</v>
      </c>
      <c r="C269" s="29" t="s">
        <v>137</v>
      </c>
      <c r="D269" s="29" t="s">
        <v>768</v>
      </c>
      <c r="E269" s="29" t="s">
        <v>138</v>
      </c>
      <c r="F269" s="29" t="s">
        <v>138</v>
      </c>
      <c r="G269" s="28" t="str">
        <f>'OSD335x-SM Signal Name'!G56</f>
        <v>VDDSHV1</v>
      </c>
      <c r="H269" s="124"/>
    </row>
    <row r="270" spans="1:8" ht="15" customHeight="1" x14ac:dyDescent="0.25">
      <c r="A270" s="33" t="s">
        <v>95</v>
      </c>
      <c r="B270" s="29" t="s">
        <v>89</v>
      </c>
      <c r="C270" s="29" t="s">
        <v>96</v>
      </c>
      <c r="D270" s="29" t="s">
        <v>41</v>
      </c>
      <c r="E270" s="29" t="s">
        <v>97</v>
      </c>
      <c r="F270" s="29" t="s">
        <v>97</v>
      </c>
      <c r="G270" s="28" t="str">
        <f>'OSD335x-SM Signal Name'!G42</f>
        <v>VDDSHV1</v>
      </c>
      <c r="H270" s="136" t="s">
        <v>1120</v>
      </c>
    </row>
    <row r="271" spans="1:8" ht="15" customHeight="1" x14ac:dyDescent="0.25">
      <c r="A271" s="33" t="s">
        <v>107</v>
      </c>
      <c r="B271" s="29" t="s">
        <v>89</v>
      </c>
      <c r="C271" s="29" t="s">
        <v>108</v>
      </c>
      <c r="D271" s="29" t="s">
        <v>41</v>
      </c>
      <c r="E271" s="29" t="s">
        <v>109</v>
      </c>
      <c r="F271" s="29" t="s">
        <v>109</v>
      </c>
      <c r="G271" s="28" t="str">
        <f>'OSD335x-SM Signal Name'!G46</f>
        <v>VDDSHV1</v>
      </c>
      <c r="H271" s="136" t="s">
        <v>1120</v>
      </c>
    </row>
    <row r="272" spans="1:8" ht="15" customHeight="1" x14ac:dyDescent="0.25">
      <c r="A272" s="33" t="s">
        <v>857</v>
      </c>
      <c r="B272" s="29" t="s">
        <v>911</v>
      </c>
      <c r="C272" s="30" t="s">
        <v>699</v>
      </c>
      <c r="D272" s="30" t="s">
        <v>699</v>
      </c>
      <c r="E272" s="30" t="s">
        <v>699</v>
      </c>
      <c r="F272" s="29" t="s">
        <v>647</v>
      </c>
      <c r="G272" s="28"/>
      <c r="H272" s="50" t="s">
        <v>1129</v>
      </c>
    </row>
    <row r="273" spans="1:8" ht="15" customHeight="1" x14ac:dyDescent="0.25">
      <c r="A273" s="33" t="s">
        <v>858</v>
      </c>
      <c r="B273" s="29" t="s">
        <v>911</v>
      </c>
      <c r="C273" s="30" t="s">
        <v>699</v>
      </c>
      <c r="D273" s="30" t="s">
        <v>699</v>
      </c>
      <c r="E273" s="30" t="s">
        <v>699</v>
      </c>
      <c r="F273" s="29" t="s">
        <v>576</v>
      </c>
      <c r="G273" s="28"/>
      <c r="H273" s="50" t="s">
        <v>1128</v>
      </c>
    </row>
    <row r="274" spans="1:8" ht="15" customHeight="1" x14ac:dyDescent="0.25">
      <c r="A274" s="33" t="s">
        <v>127</v>
      </c>
      <c r="B274" s="29" t="s">
        <v>89</v>
      </c>
      <c r="C274" s="29" t="s">
        <v>128</v>
      </c>
      <c r="D274" s="29" t="s">
        <v>331</v>
      </c>
      <c r="E274" s="29" t="s">
        <v>61</v>
      </c>
      <c r="F274" s="29" t="s">
        <v>61</v>
      </c>
      <c r="G274" s="28" t="str">
        <f>'OSD335x-SM Signal Name'!G53</f>
        <v>VDDSHV2</v>
      </c>
      <c r="H274" s="136"/>
    </row>
    <row r="275" spans="1:8" ht="15" customHeight="1" x14ac:dyDescent="0.25">
      <c r="A275" s="33" t="s">
        <v>56</v>
      </c>
      <c r="B275" s="29" t="s">
        <v>57</v>
      </c>
      <c r="C275" s="29" t="s">
        <v>58</v>
      </c>
      <c r="D275" s="29" t="s">
        <v>245</v>
      </c>
      <c r="E275" s="29" t="s">
        <v>59</v>
      </c>
      <c r="F275" s="29" t="s">
        <v>59</v>
      </c>
      <c r="G275" s="28" t="str">
        <f>'OSD335x-SM Signal Name'!G28</f>
        <v>VDDSHV3</v>
      </c>
      <c r="H275" s="136"/>
    </row>
    <row r="276" spans="1:8" ht="15" customHeight="1" x14ac:dyDescent="0.25">
      <c r="A276" s="33" t="s">
        <v>69</v>
      </c>
      <c r="B276" s="29" t="s">
        <v>57</v>
      </c>
      <c r="C276" s="29" t="s">
        <v>59</v>
      </c>
      <c r="D276" s="29" t="s">
        <v>241</v>
      </c>
      <c r="E276" s="29" t="s">
        <v>70</v>
      </c>
      <c r="F276" s="29" t="s">
        <v>70</v>
      </c>
      <c r="G276" s="28" t="str">
        <f>'OSD335x-SM Signal Name'!G32</f>
        <v>VDDSHV3</v>
      </c>
      <c r="H276" s="136"/>
    </row>
    <row r="277" spans="1:8" ht="15" customHeight="1" x14ac:dyDescent="0.25">
      <c r="A277" s="33" t="s">
        <v>859</v>
      </c>
      <c r="B277" s="29" t="s">
        <v>911</v>
      </c>
      <c r="C277" s="30" t="s">
        <v>697</v>
      </c>
      <c r="D277" s="30" t="s">
        <v>697</v>
      </c>
      <c r="E277" s="30" t="s">
        <v>702</v>
      </c>
      <c r="F277" s="29" t="s">
        <v>84</v>
      </c>
      <c r="G277" s="28"/>
      <c r="H277" s="50" t="s">
        <v>1140</v>
      </c>
    </row>
    <row r="278" spans="1:8" ht="15" customHeight="1" x14ac:dyDescent="0.25">
      <c r="A278" s="33" t="s">
        <v>860</v>
      </c>
      <c r="B278" s="29" t="s">
        <v>911</v>
      </c>
      <c r="C278" s="30" t="s">
        <v>693</v>
      </c>
      <c r="D278" s="30" t="s">
        <v>693</v>
      </c>
      <c r="E278" s="30" t="s">
        <v>693</v>
      </c>
      <c r="F278" s="29" t="s">
        <v>174</v>
      </c>
      <c r="G278" s="28"/>
      <c r="H278" s="50" t="s">
        <v>1141</v>
      </c>
    </row>
    <row r="279" spans="1:8" ht="15" customHeight="1" x14ac:dyDescent="0.25">
      <c r="A279" s="33" t="s">
        <v>515</v>
      </c>
      <c r="B279" s="5" t="s">
        <v>516</v>
      </c>
      <c r="C279" s="29" t="s">
        <v>302</v>
      </c>
      <c r="D279" s="29" t="s">
        <v>203</v>
      </c>
      <c r="E279" s="29" t="s">
        <v>517</v>
      </c>
      <c r="F279" s="29" t="s">
        <v>517</v>
      </c>
      <c r="G279" s="28"/>
      <c r="H279" s="136"/>
    </row>
    <row r="280" spans="1:8" ht="15" customHeight="1" x14ac:dyDescent="0.25">
      <c r="A280" s="33" t="s">
        <v>512</v>
      </c>
      <c r="B280" s="5" t="s">
        <v>513</v>
      </c>
      <c r="C280" s="29" t="s">
        <v>305</v>
      </c>
      <c r="D280" s="29" t="s">
        <v>197</v>
      </c>
      <c r="E280" s="29" t="s">
        <v>514</v>
      </c>
      <c r="F280" s="29" t="s">
        <v>514</v>
      </c>
      <c r="G280" s="28"/>
      <c r="H280" s="136"/>
    </row>
    <row r="281" spans="1:8" ht="15" customHeight="1" x14ac:dyDescent="0.25">
      <c r="A281" s="33" t="s">
        <v>196</v>
      </c>
      <c r="B281" s="29" t="s">
        <v>188</v>
      </c>
      <c r="C281" s="29" t="s">
        <v>197</v>
      </c>
      <c r="D281" s="29" t="s">
        <v>774</v>
      </c>
      <c r="E281" s="29" t="s">
        <v>105</v>
      </c>
      <c r="F281" s="29" t="s">
        <v>105</v>
      </c>
      <c r="G281" s="28" t="str">
        <f>'OSD335x-SM Signal Name'!G75</f>
        <v>VDDSHV6</v>
      </c>
      <c r="H281" s="136"/>
    </row>
    <row r="282" spans="1:8" ht="15" customHeight="1" x14ac:dyDescent="0.25">
      <c r="A282" s="33" t="s">
        <v>198</v>
      </c>
      <c r="B282" s="29" t="s">
        <v>188</v>
      </c>
      <c r="C282" s="29" t="s">
        <v>199</v>
      </c>
      <c r="D282" s="29" t="s">
        <v>775</v>
      </c>
      <c r="E282" s="29" t="s">
        <v>102</v>
      </c>
      <c r="F282" s="29" t="s">
        <v>102</v>
      </c>
      <c r="G282" s="28" t="str">
        <f>'OSD335x-SM Signal Name'!G76</f>
        <v>VDDSHV6</v>
      </c>
      <c r="H282" s="136"/>
    </row>
    <row r="283" spans="1:8" ht="15" customHeight="1" x14ac:dyDescent="0.25">
      <c r="A283" s="33" t="s">
        <v>200</v>
      </c>
      <c r="B283" s="29" t="s">
        <v>188</v>
      </c>
      <c r="C283" s="29" t="s">
        <v>201</v>
      </c>
      <c r="D283" s="29" t="s">
        <v>511</v>
      </c>
      <c r="E283" s="29" t="s">
        <v>99</v>
      </c>
      <c r="F283" s="29" t="s">
        <v>99</v>
      </c>
      <c r="G283" s="28" t="str">
        <f>'OSD335x-SM Signal Name'!G77</f>
        <v>VDDSHV6</v>
      </c>
      <c r="H283" s="136"/>
    </row>
    <row r="284" spans="1:8" ht="15" customHeight="1" x14ac:dyDescent="0.25">
      <c r="A284" s="33" t="s">
        <v>202</v>
      </c>
      <c r="B284" s="29" t="s">
        <v>188</v>
      </c>
      <c r="C284" s="29" t="s">
        <v>203</v>
      </c>
      <c r="D284" s="29" t="s">
        <v>772</v>
      </c>
      <c r="E284" s="29" t="s">
        <v>114</v>
      </c>
      <c r="F284" s="29" t="s">
        <v>114</v>
      </c>
      <c r="G284" s="28" t="str">
        <f>'OSD335x-SM Signal Name'!G78</f>
        <v>VDDSHV6</v>
      </c>
      <c r="H284" s="136"/>
    </row>
    <row r="285" spans="1:8" ht="15" customHeight="1" x14ac:dyDescent="0.25">
      <c r="A285" s="33" t="s">
        <v>225</v>
      </c>
      <c r="B285" s="29" t="s">
        <v>188</v>
      </c>
      <c r="C285" s="29" t="s">
        <v>226</v>
      </c>
      <c r="D285" s="29" t="s">
        <v>287</v>
      </c>
      <c r="E285" s="29" t="s">
        <v>123</v>
      </c>
      <c r="F285" s="29" t="s">
        <v>123</v>
      </c>
      <c r="G285" s="28" t="str">
        <f>'OSD335x-SM Signal Name'!G86</f>
        <v>VDDSHV6</v>
      </c>
      <c r="H285" s="136"/>
    </row>
    <row r="286" spans="1:8" ht="15" customHeight="1" x14ac:dyDescent="0.25">
      <c r="A286" s="33" t="s">
        <v>139</v>
      </c>
      <c r="B286" s="5" t="s">
        <v>140</v>
      </c>
      <c r="C286" s="29" t="s">
        <v>141</v>
      </c>
      <c r="D286" s="29" t="s">
        <v>661</v>
      </c>
      <c r="E286" s="29" t="s">
        <v>130</v>
      </c>
      <c r="F286" s="29" t="s">
        <v>130</v>
      </c>
      <c r="G286" s="28" t="str">
        <f>'OSD335x-SM Signal Name'!G57</f>
        <v>VDDSHV1</v>
      </c>
      <c r="H286" s="136"/>
    </row>
    <row r="287" spans="1:8" ht="15" customHeight="1" x14ac:dyDescent="0.25">
      <c r="A287" s="33" t="s">
        <v>161</v>
      </c>
      <c r="B287" s="5" t="s">
        <v>162</v>
      </c>
      <c r="C287" s="29" t="s">
        <v>163</v>
      </c>
      <c r="D287" s="29" t="s">
        <v>767</v>
      </c>
      <c r="E287" s="29" t="s">
        <v>148</v>
      </c>
      <c r="F287" s="29" t="s">
        <v>148</v>
      </c>
      <c r="G287" s="28" t="str">
        <f>'OSD335x-SM Signal Name'!G64</f>
        <v>VDDSHV1</v>
      </c>
      <c r="H287" s="136"/>
    </row>
    <row r="288" spans="1:8" ht="15" customHeight="1" x14ac:dyDescent="0.25">
      <c r="A288" s="33" t="s">
        <v>98</v>
      </c>
      <c r="B288" s="29" t="s">
        <v>89</v>
      </c>
      <c r="C288" s="29" t="s">
        <v>99</v>
      </c>
      <c r="D288" s="29" t="s">
        <v>41</v>
      </c>
      <c r="E288" s="29" t="s">
        <v>100</v>
      </c>
      <c r="F288" s="29" t="s">
        <v>100</v>
      </c>
      <c r="G288" s="28" t="str">
        <f>'OSD335x-SM Signal Name'!G43</f>
        <v>VDDSHV1</v>
      </c>
      <c r="H288" s="136" t="s">
        <v>1120</v>
      </c>
    </row>
    <row r="289" spans="1:8" ht="15" customHeight="1" x14ac:dyDescent="0.25">
      <c r="A289" s="33" t="s">
        <v>110</v>
      </c>
      <c r="B289" s="29" t="s">
        <v>89</v>
      </c>
      <c r="C289" s="29" t="s">
        <v>111</v>
      </c>
      <c r="D289" s="29" t="s">
        <v>41</v>
      </c>
      <c r="E289" s="29" t="s">
        <v>112</v>
      </c>
      <c r="F289" s="29" t="s">
        <v>112</v>
      </c>
      <c r="G289" s="28" t="str">
        <f>'OSD335x-SM Signal Name'!G47</f>
        <v>VDDSHV1</v>
      </c>
      <c r="H289" s="136" t="s">
        <v>1120</v>
      </c>
    </row>
    <row r="290" spans="1:8" ht="15" customHeight="1" x14ac:dyDescent="0.25">
      <c r="A290" s="33" t="s">
        <v>116</v>
      </c>
      <c r="B290" s="29" t="s">
        <v>89</v>
      </c>
      <c r="C290" s="29" t="s">
        <v>117</v>
      </c>
      <c r="D290" s="29" t="s">
        <v>179</v>
      </c>
      <c r="E290" s="29" t="s">
        <v>118</v>
      </c>
      <c r="F290" s="29" t="s">
        <v>118</v>
      </c>
      <c r="G290" s="28" t="str">
        <f>'OSD335x-SM Signal Name'!G49</f>
        <v>VDDSHV2</v>
      </c>
      <c r="H290" s="136"/>
    </row>
    <row r="291" spans="1:8" ht="15" customHeight="1" x14ac:dyDescent="0.25">
      <c r="A291" s="33" t="s">
        <v>119</v>
      </c>
      <c r="B291" s="29" t="s">
        <v>89</v>
      </c>
      <c r="C291" s="29" t="s">
        <v>120</v>
      </c>
      <c r="D291" s="29" t="s">
        <v>335</v>
      </c>
      <c r="E291" s="29" t="s">
        <v>121</v>
      </c>
      <c r="F291" s="29" t="s">
        <v>121</v>
      </c>
      <c r="G291" s="28" t="str">
        <f>'OSD335x-SM Signal Name'!G50</f>
        <v>VDDSHV2</v>
      </c>
      <c r="H291" s="136"/>
    </row>
    <row r="292" spans="1:8" ht="15" customHeight="1" x14ac:dyDescent="0.25">
      <c r="A292" s="33" t="s">
        <v>125</v>
      </c>
      <c r="B292" s="29" t="s">
        <v>89</v>
      </c>
      <c r="C292" s="29" t="s">
        <v>126</v>
      </c>
      <c r="D292" s="29" t="s">
        <v>345</v>
      </c>
      <c r="E292" s="29" t="s">
        <v>58</v>
      </c>
      <c r="F292" s="29" t="s">
        <v>58</v>
      </c>
      <c r="G292" s="28" t="str">
        <f>'OSD335x-SM Signal Name'!G52</f>
        <v>VDDSHV2</v>
      </c>
      <c r="H292" s="136"/>
    </row>
    <row r="293" spans="1:8" ht="15" customHeight="1" x14ac:dyDescent="0.25">
      <c r="A293" s="33" t="s">
        <v>160</v>
      </c>
      <c r="B293" s="29" t="s">
        <v>151</v>
      </c>
      <c r="C293" s="29" t="s">
        <v>138</v>
      </c>
      <c r="D293" s="29" t="s">
        <v>48</v>
      </c>
      <c r="E293" s="29" t="s">
        <v>67</v>
      </c>
      <c r="F293" s="29" t="s">
        <v>67</v>
      </c>
      <c r="G293" s="28" t="str">
        <f>'OSD335x-SM Signal Name'!G63</f>
        <v>VDDSHV2</v>
      </c>
      <c r="H293" s="136"/>
    </row>
    <row r="294" spans="1:8" ht="15" customHeight="1" x14ac:dyDescent="0.25">
      <c r="A294" s="33" t="s">
        <v>66</v>
      </c>
      <c r="B294" s="29" t="s">
        <v>57</v>
      </c>
      <c r="C294" s="29" t="s">
        <v>67</v>
      </c>
      <c r="D294" s="29" t="s">
        <v>458</v>
      </c>
      <c r="E294" s="29" t="s">
        <v>68</v>
      </c>
      <c r="F294" s="29" t="s">
        <v>68</v>
      </c>
      <c r="G294" s="28" t="str">
        <f>'OSD335x-SM Signal Name'!G31</f>
        <v>VDDSHV3</v>
      </c>
      <c r="H294" s="136"/>
    </row>
    <row r="295" spans="1:8" ht="15" customHeight="1" x14ac:dyDescent="0.25">
      <c r="A295" s="33" t="s">
        <v>76</v>
      </c>
      <c r="B295" s="29" t="s">
        <v>57</v>
      </c>
      <c r="C295" s="29" t="s">
        <v>70</v>
      </c>
      <c r="D295" s="29" t="s">
        <v>462</v>
      </c>
      <c r="E295" s="29" t="s">
        <v>77</v>
      </c>
      <c r="F295" s="29" t="s">
        <v>77</v>
      </c>
      <c r="G295" s="28" t="str">
        <f>'OSD335x-SM Signal Name'!G35</f>
        <v>VDDSHV3</v>
      </c>
      <c r="H295" s="136"/>
    </row>
    <row r="296" spans="1:8" ht="15" customHeight="1" x14ac:dyDescent="0.25">
      <c r="A296" s="33" t="s">
        <v>83</v>
      </c>
      <c r="B296" s="29" t="s">
        <v>57</v>
      </c>
      <c r="C296" s="29" t="s">
        <v>84</v>
      </c>
      <c r="D296" s="29" t="s">
        <v>473</v>
      </c>
      <c r="E296" s="29" t="s">
        <v>85</v>
      </c>
      <c r="F296" s="29" t="s">
        <v>85</v>
      </c>
      <c r="G296" s="28" t="str">
        <f>'OSD335x-SM Signal Name'!G38</f>
        <v>VDDSHV3</v>
      </c>
      <c r="H296" s="136"/>
    </row>
    <row r="297" spans="1:8" ht="15" customHeight="1" x14ac:dyDescent="0.25">
      <c r="A297" s="33" t="s">
        <v>164</v>
      </c>
      <c r="B297" s="5" t="s">
        <v>165</v>
      </c>
      <c r="C297" s="29" t="s">
        <v>166</v>
      </c>
      <c r="D297" s="29" t="s">
        <v>571</v>
      </c>
      <c r="E297" s="29" t="s">
        <v>167</v>
      </c>
      <c r="F297" s="29" t="s">
        <v>167</v>
      </c>
      <c r="G297" s="28" t="str">
        <f>'OSD335x-SM Signal Name'!G65</f>
        <v>VDDSHV3</v>
      </c>
      <c r="H297" s="136"/>
    </row>
    <row r="298" spans="1:8" ht="15" customHeight="1" x14ac:dyDescent="0.25">
      <c r="A298" s="33" t="s">
        <v>525</v>
      </c>
      <c r="B298" s="5" t="s">
        <v>526</v>
      </c>
      <c r="C298" s="29" t="s">
        <v>494</v>
      </c>
      <c r="D298" s="29" t="s">
        <v>199</v>
      </c>
      <c r="E298" s="29" t="s">
        <v>527</v>
      </c>
      <c r="F298" s="29" t="s">
        <v>527</v>
      </c>
      <c r="G298" s="28"/>
      <c r="H298" s="136"/>
    </row>
    <row r="299" spans="1:8" ht="15" customHeight="1" x14ac:dyDescent="0.25">
      <c r="A299" s="33" t="s">
        <v>204</v>
      </c>
      <c r="B299" s="29" t="s">
        <v>188</v>
      </c>
      <c r="C299" s="29" t="s">
        <v>205</v>
      </c>
      <c r="D299" s="29" t="s">
        <v>773</v>
      </c>
      <c r="E299" s="29" t="s">
        <v>206</v>
      </c>
      <c r="F299" s="29" t="s">
        <v>206</v>
      </c>
      <c r="G299" s="28" t="str">
        <f>'OSD335x-SM Signal Name'!G79</f>
        <v>VDDSHV6</v>
      </c>
      <c r="H299" s="124"/>
    </row>
    <row r="300" spans="1:8" ht="15" customHeight="1" x14ac:dyDescent="0.25">
      <c r="A300" s="33" t="s">
        <v>207</v>
      </c>
      <c r="B300" s="29" t="s">
        <v>188</v>
      </c>
      <c r="C300" s="29" t="s">
        <v>208</v>
      </c>
      <c r="D300" s="29" t="s">
        <v>497</v>
      </c>
      <c r="E300" s="29" t="s">
        <v>209</v>
      </c>
      <c r="F300" s="29" t="s">
        <v>209</v>
      </c>
      <c r="G300" s="28" t="str">
        <f>'OSD335x-SM Signal Name'!G80</f>
        <v>VDDSHV6</v>
      </c>
      <c r="H300" s="136"/>
    </row>
    <row r="301" spans="1:8" ht="15" customHeight="1" x14ac:dyDescent="0.25">
      <c r="A301" s="33" t="s">
        <v>210</v>
      </c>
      <c r="B301" s="29" t="s">
        <v>188</v>
      </c>
      <c r="C301" s="29" t="s">
        <v>211</v>
      </c>
      <c r="D301" s="29" t="s">
        <v>770</v>
      </c>
      <c r="E301" s="29" t="s">
        <v>212</v>
      </c>
      <c r="F301" s="29" t="s">
        <v>212</v>
      </c>
      <c r="G301" s="28" t="str">
        <f>'OSD335x-SM Signal Name'!G81</f>
        <v>VDDSHV6</v>
      </c>
      <c r="H301" s="136"/>
    </row>
    <row r="302" spans="1:8" ht="15" customHeight="1" x14ac:dyDescent="0.25">
      <c r="A302" s="33" t="s">
        <v>213</v>
      </c>
      <c r="B302" s="29" t="s">
        <v>188</v>
      </c>
      <c r="C302" s="29" t="s">
        <v>214</v>
      </c>
      <c r="D302" s="29" t="s">
        <v>771</v>
      </c>
      <c r="E302" s="29" t="s">
        <v>215</v>
      </c>
      <c r="F302" s="29" t="s">
        <v>215</v>
      </c>
      <c r="G302" s="28" t="str">
        <f>'OSD335x-SM Signal Name'!G82</f>
        <v>VDDSHV6</v>
      </c>
      <c r="H302" s="136"/>
    </row>
    <row r="303" spans="1:8" ht="15" customHeight="1" x14ac:dyDescent="0.25">
      <c r="A303" s="33" t="s">
        <v>234</v>
      </c>
      <c r="B303" s="5" t="s">
        <v>235</v>
      </c>
      <c r="C303" s="29" t="s">
        <v>236</v>
      </c>
      <c r="D303" s="29" t="s">
        <v>145</v>
      </c>
      <c r="E303" s="29" t="s">
        <v>237</v>
      </c>
      <c r="F303" s="29" t="s">
        <v>237</v>
      </c>
      <c r="G303" s="28" t="str">
        <f>'OSD335x-SM Signal Name'!G89</f>
        <v>VDDSHV6</v>
      </c>
      <c r="H303" s="136"/>
    </row>
    <row r="304" spans="1:8" ht="15" customHeight="1" x14ac:dyDescent="0.25">
      <c r="A304" s="33" t="s">
        <v>168</v>
      </c>
      <c r="B304" s="5" t="s">
        <v>169</v>
      </c>
      <c r="C304" s="29" t="s">
        <v>170</v>
      </c>
      <c r="D304" s="29" t="s">
        <v>311</v>
      </c>
      <c r="E304" s="29" t="s">
        <v>171</v>
      </c>
      <c r="F304" s="29" t="s">
        <v>171</v>
      </c>
      <c r="G304" s="28" t="str">
        <f>'OSD335x-SM Signal Name'!G66</f>
        <v>VDDSHV1</v>
      </c>
      <c r="H304" s="136"/>
    </row>
    <row r="305" spans="1:8" ht="15" customHeight="1" x14ac:dyDescent="0.25">
      <c r="A305" s="33" t="s">
        <v>88</v>
      </c>
      <c r="B305" s="29" t="s">
        <v>89</v>
      </c>
      <c r="C305" s="29" t="s">
        <v>90</v>
      </c>
      <c r="D305" s="29" t="s">
        <v>41</v>
      </c>
      <c r="E305" s="29" t="s">
        <v>91</v>
      </c>
      <c r="F305" s="29" t="s">
        <v>91</v>
      </c>
      <c r="G305" s="28" t="str">
        <f>'OSD335x-SM Signal Name'!G40</f>
        <v>VDDSHV1</v>
      </c>
      <c r="H305" s="136" t="s">
        <v>1120</v>
      </c>
    </row>
    <row r="306" spans="1:8" ht="15" customHeight="1" x14ac:dyDescent="0.25">
      <c r="A306" s="33" t="s">
        <v>101</v>
      </c>
      <c r="B306" s="29" t="s">
        <v>89</v>
      </c>
      <c r="C306" s="29" t="s">
        <v>102</v>
      </c>
      <c r="D306" s="29" t="s">
        <v>41</v>
      </c>
      <c r="E306" s="29" t="s">
        <v>103</v>
      </c>
      <c r="F306" s="29" t="s">
        <v>103</v>
      </c>
      <c r="G306" s="28" t="str">
        <f>'OSD335x-SM Signal Name'!G44</f>
        <v>VDDSHV1</v>
      </c>
      <c r="H306" s="136" t="s">
        <v>1120</v>
      </c>
    </row>
    <row r="307" spans="1:8" ht="15" customHeight="1" x14ac:dyDescent="0.25">
      <c r="A307" s="33" t="s">
        <v>154</v>
      </c>
      <c r="B307" s="29" t="s">
        <v>151</v>
      </c>
      <c r="C307" s="29" t="s">
        <v>155</v>
      </c>
      <c r="D307" s="29" t="s">
        <v>41</v>
      </c>
      <c r="E307" s="29" t="s">
        <v>156</v>
      </c>
      <c r="F307" s="29" t="s">
        <v>156</v>
      </c>
      <c r="G307" s="28" t="str">
        <f>'OSD335x-SM Signal Name'!G61</f>
        <v>VDDSHV1</v>
      </c>
      <c r="H307" s="136" t="s">
        <v>1120</v>
      </c>
    </row>
    <row r="308" spans="1:8" ht="15" customHeight="1" x14ac:dyDescent="0.25">
      <c r="A308" s="33" t="s">
        <v>113</v>
      </c>
      <c r="B308" s="29" t="s">
        <v>89</v>
      </c>
      <c r="C308" s="29" t="s">
        <v>114</v>
      </c>
      <c r="D308" s="29" t="s">
        <v>434</v>
      </c>
      <c r="E308" s="29" t="s">
        <v>115</v>
      </c>
      <c r="F308" s="29" t="s">
        <v>115</v>
      </c>
      <c r="G308" s="28" t="str">
        <f>'OSD335x-SM Signal Name'!G48</f>
        <v>VDDSHV2</v>
      </c>
      <c r="H308" s="136"/>
    </row>
    <row r="309" spans="1:8" ht="15" customHeight="1" x14ac:dyDescent="0.25">
      <c r="A309" s="33" t="s">
        <v>861</v>
      </c>
      <c r="B309" s="29" t="s">
        <v>886</v>
      </c>
      <c r="C309" s="29" t="s">
        <v>360</v>
      </c>
      <c r="D309" s="29" t="s">
        <v>605</v>
      </c>
      <c r="E309" s="29" t="s">
        <v>663</v>
      </c>
      <c r="F309" s="29" t="s">
        <v>361</v>
      </c>
      <c r="G309" s="28"/>
      <c r="H309" s="136" t="s">
        <v>1054</v>
      </c>
    </row>
    <row r="310" spans="1:8" ht="15" customHeight="1" x14ac:dyDescent="0.25">
      <c r="A310" s="33" t="s">
        <v>122</v>
      </c>
      <c r="B310" s="29" t="s">
        <v>89</v>
      </c>
      <c r="C310" s="29" t="s">
        <v>123</v>
      </c>
      <c r="D310" s="29" t="s">
        <v>339</v>
      </c>
      <c r="E310" s="29" t="s">
        <v>124</v>
      </c>
      <c r="F310" s="29" t="s">
        <v>124</v>
      </c>
      <c r="G310" s="28" t="str">
        <f>'OSD335x-SM Signal Name'!G51</f>
        <v>VDDSHV2</v>
      </c>
      <c r="H310" s="136"/>
    </row>
    <row r="311" spans="1:8" ht="15" customHeight="1" x14ac:dyDescent="0.25">
      <c r="A311" s="33" t="s">
        <v>132</v>
      </c>
      <c r="B311" s="29" t="s">
        <v>89</v>
      </c>
      <c r="C311" s="29" t="s">
        <v>133</v>
      </c>
      <c r="D311" s="29" t="s">
        <v>45</v>
      </c>
      <c r="E311" s="29" t="s">
        <v>134</v>
      </c>
      <c r="F311" s="29" t="s">
        <v>134</v>
      </c>
      <c r="G311" s="28" t="str">
        <f>'OSD335x-SM Signal Name'!G55</f>
        <v>VDDSHV2</v>
      </c>
      <c r="H311" s="136"/>
    </row>
    <row r="312" spans="1:8" ht="15" customHeight="1" x14ac:dyDescent="0.25">
      <c r="A312" s="33" t="s">
        <v>63</v>
      </c>
      <c r="B312" s="29" t="s">
        <v>57</v>
      </c>
      <c r="C312" s="29" t="s">
        <v>64</v>
      </c>
      <c r="D312" s="29" t="s">
        <v>264</v>
      </c>
      <c r="E312" s="29" t="s">
        <v>65</v>
      </c>
      <c r="F312" s="29" t="s">
        <v>65</v>
      </c>
      <c r="G312" s="28" t="str">
        <f>'OSD335x-SM Signal Name'!G30</f>
        <v>VDDSHV3</v>
      </c>
      <c r="H312" s="136"/>
    </row>
    <row r="313" spans="1:8" ht="15" customHeight="1" x14ac:dyDescent="0.25">
      <c r="A313" s="33" t="s">
        <v>74</v>
      </c>
      <c r="B313" s="29" t="s">
        <v>57</v>
      </c>
      <c r="C313" s="29" t="s">
        <v>68</v>
      </c>
      <c r="D313" s="29" t="s">
        <v>466</v>
      </c>
      <c r="E313" s="29" t="s">
        <v>75</v>
      </c>
      <c r="F313" s="29" t="s">
        <v>75</v>
      </c>
      <c r="G313" s="28" t="str">
        <f>'OSD335x-SM Signal Name'!G34</f>
        <v>VDDSHV3</v>
      </c>
      <c r="H313" s="136"/>
    </row>
    <row r="314" spans="1:8" ht="15" customHeight="1" x14ac:dyDescent="0.25">
      <c r="A314" s="33" t="s">
        <v>81</v>
      </c>
      <c r="B314" s="29" t="s">
        <v>57</v>
      </c>
      <c r="C314" s="29" t="s">
        <v>77</v>
      </c>
      <c r="D314" s="29" t="s">
        <v>487</v>
      </c>
      <c r="E314" s="29" t="s">
        <v>82</v>
      </c>
      <c r="F314" s="29" t="s">
        <v>82</v>
      </c>
      <c r="G314" s="28" t="str">
        <f>'OSD335x-SM Signal Name'!G37</f>
        <v>VDDSHV3</v>
      </c>
      <c r="H314" s="136"/>
    </row>
    <row r="315" spans="1:8" ht="15" customHeight="1" x14ac:dyDescent="0.25">
      <c r="A315" s="33" t="s">
        <v>172</v>
      </c>
      <c r="B315" s="5" t="s">
        <v>173</v>
      </c>
      <c r="C315" s="29" t="s">
        <v>174</v>
      </c>
      <c r="D315" s="29" t="s">
        <v>5</v>
      </c>
      <c r="E315" s="29" t="s">
        <v>175</v>
      </c>
      <c r="F315" s="29" t="s">
        <v>175</v>
      </c>
      <c r="G315" s="28" t="str">
        <f>'OSD335x-SM Signal Name'!G67</f>
        <v>VDDSHV3</v>
      </c>
      <c r="H315" s="136"/>
    </row>
    <row r="316" spans="1:8" ht="15" customHeight="1" x14ac:dyDescent="0.25">
      <c r="A316" s="33" t="s">
        <v>142</v>
      </c>
      <c r="B316" s="5" t="s">
        <v>143</v>
      </c>
      <c r="C316" s="29" t="s">
        <v>144</v>
      </c>
      <c r="D316" s="29" t="s">
        <v>24</v>
      </c>
      <c r="E316" s="29" t="s">
        <v>145</v>
      </c>
      <c r="F316" s="29" t="s">
        <v>145</v>
      </c>
      <c r="G316" s="28" t="str">
        <f>'OSD335x-SM Signal Name'!G58</f>
        <v>VDDSHV3</v>
      </c>
      <c r="H316" s="136"/>
    </row>
    <row r="317" spans="1:8" ht="15" customHeight="1" x14ac:dyDescent="0.25">
      <c r="A317" s="33" t="s">
        <v>782</v>
      </c>
      <c r="B317" s="29" t="s">
        <v>1035</v>
      </c>
      <c r="C317" s="30" t="s">
        <v>696</v>
      </c>
      <c r="D317" s="30" t="s">
        <v>704</v>
      </c>
      <c r="E317" s="29" t="s">
        <v>721</v>
      </c>
      <c r="F317" s="29" t="s">
        <v>721</v>
      </c>
      <c r="G317" s="28"/>
      <c r="H317" s="136" t="s">
        <v>918</v>
      </c>
    </row>
    <row r="318" spans="1:8" ht="15" customHeight="1" x14ac:dyDescent="0.25">
      <c r="A318" s="33" t="s">
        <v>216</v>
      </c>
      <c r="B318" s="29" t="s">
        <v>188</v>
      </c>
      <c r="C318" s="29" t="s">
        <v>217</v>
      </c>
      <c r="D318" s="29" t="s">
        <v>271</v>
      </c>
      <c r="E318" s="29" t="s">
        <v>218</v>
      </c>
      <c r="F318" s="29" t="s">
        <v>218</v>
      </c>
      <c r="G318" s="28" t="str">
        <f>'OSD335x-SM Signal Name'!G83</f>
        <v>VDDSHV6</v>
      </c>
      <c r="H318" s="136"/>
    </row>
    <row r="319" spans="1:8" ht="15" customHeight="1" x14ac:dyDescent="0.25">
      <c r="A319" s="33" t="s">
        <v>219</v>
      </c>
      <c r="B319" s="29" t="s">
        <v>188</v>
      </c>
      <c r="C319" s="29" t="s">
        <v>220</v>
      </c>
      <c r="D319" s="29" t="s">
        <v>769</v>
      </c>
      <c r="E319" s="29" t="s">
        <v>221</v>
      </c>
      <c r="F319" s="29" t="s">
        <v>221</v>
      </c>
      <c r="G319" s="28" t="str">
        <f>'OSD335x-SM Signal Name'!G84</f>
        <v>VDDSHV6</v>
      </c>
      <c r="H319" s="136"/>
    </row>
    <row r="320" spans="1:8" ht="15" customHeight="1" x14ac:dyDescent="0.25">
      <c r="A320" s="33" t="s">
        <v>222</v>
      </c>
      <c r="B320" s="29" t="s">
        <v>188</v>
      </c>
      <c r="C320" s="29" t="s">
        <v>223</v>
      </c>
      <c r="D320" s="29" t="s">
        <v>662</v>
      </c>
      <c r="E320" s="29" t="s">
        <v>224</v>
      </c>
      <c r="F320" s="29" t="s">
        <v>224</v>
      </c>
      <c r="G320" s="28" t="str">
        <f>'OSD335x-SM Signal Name'!G85</f>
        <v>VDDSHV6</v>
      </c>
      <c r="H320" s="136"/>
    </row>
    <row r="321" spans="1:8" ht="15" customHeight="1" x14ac:dyDescent="0.25">
      <c r="A321" s="33" t="s">
        <v>230</v>
      </c>
      <c r="B321" s="5" t="s">
        <v>231</v>
      </c>
      <c r="C321" s="29" t="s">
        <v>232</v>
      </c>
      <c r="D321" s="29" t="s">
        <v>779</v>
      </c>
      <c r="E321" s="29" t="s">
        <v>233</v>
      </c>
      <c r="F321" s="29" t="s">
        <v>233</v>
      </c>
      <c r="G321" s="28" t="str">
        <f>'OSD335x-SM Signal Name'!G88</f>
        <v>VDDSHV6</v>
      </c>
      <c r="H321" s="136"/>
    </row>
    <row r="322" spans="1:8" ht="15" customHeight="1" x14ac:dyDescent="0.25">
      <c r="A322" s="33" t="s">
        <v>150</v>
      </c>
      <c r="B322" s="29" t="s">
        <v>151</v>
      </c>
      <c r="C322" s="29" t="s">
        <v>152</v>
      </c>
      <c r="D322" s="29" t="s">
        <v>663</v>
      </c>
      <c r="E322" s="29" t="s">
        <v>153</v>
      </c>
      <c r="F322" s="29" t="s">
        <v>153</v>
      </c>
      <c r="G322" s="28" t="str">
        <f>'OSD335x-SM Signal Name'!G60</f>
        <v>VDDSHV1</v>
      </c>
      <c r="H322" s="136"/>
    </row>
    <row r="323" spans="1:8" ht="15" customHeight="1" x14ac:dyDescent="0.25">
      <c r="A323" s="33" t="s">
        <v>92</v>
      </c>
      <c r="B323" s="29" t="s">
        <v>89</v>
      </c>
      <c r="C323" s="29" t="s">
        <v>93</v>
      </c>
      <c r="D323" s="29" t="s">
        <v>41</v>
      </c>
      <c r="E323" s="29" t="s">
        <v>94</v>
      </c>
      <c r="F323" s="29" t="s">
        <v>94</v>
      </c>
      <c r="G323" s="28" t="str">
        <f>'OSD335x-SM Signal Name'!G41</f>
        <v>VDDSHV1</v>
      </c>
      <c r="H323" s="136" t="s">
        <v>1120</v>
      </c>
    </row>
    <row r="324" spans="1:8" ht="15" customHeight="1" x14ac:dyDescent="0.25">
      <c r="A324" s="33" t="s">
        <v>104</v>
      </c>
      <c r="B324" s="29" t="s">
        <v>89</v>
      </c>
      <c r="C324" s="29" t="s">
        <v>105</v>
      </c>
      <c r="D324" s="29" t="s">
        <v>41</v>
      </c>
      <c r="E324" s="29" t="s">
        <v>106</v>
      </c>
      <c r="F324" s="29" t="s">
        <v>106</v>
      </c>
      <c r="G324" s="28" t="str">
        <f>'OSD335x-SM Signal Name'!G45</f>
        <v>VDDSHV1</v>
      </c>
      <c r="H324" s="136" t="s">
        <v>1120</v>
      </c>
    </row>
    <row r="325" spans="1:8" ht="15" customHeight="1" x14ac:dyDescent="0.25">
      <c r="A325" s="33" t="s">
        <v>157</v>
      </c>
      <c r="B325" s="29" t="s">
        <v>151</v>
      </c>
      <c r="C325" s="29" t="s">
        <v>158</v>
      </c>
      <c r="D325" s="29" t="s">
        <v>41</v>
      </c>
      <c r="E325" s="29" t="s">
        <v>159</v>
      </c>
      <c r="F325" s="29" t="s">
        <v>159</v>
      </c>
      <c r="G325" s="28" t="str">
        <f>'OSD335x-SM Signal Name'!G62</f>
        <v>VDDSHV1</v>
      </c>
      <c r="H325" s="136" t="s">
        <v>1120</v>
      </c>
    </row>
    <row r="326" spans="1:8" ht="15" customHeight="1" x14ac:dyDescent="0.25">
      <c r="A326" s="33" t="s">
        <v>862</v>
      </c>
      <c r="B326" s="29" t="s">
        <v>885</v>
      </c>
      <c r="C326" s="29" t="s">
        <v>356</v>
      </c>
      <c r="D326" s="29" t="s">
        <v>41</v>
      </c>
      <c r="E326" s="29" t="s">
        <v>662</v>
      </c>
      <c r="F326" s="29" t="s">
        <v>357</v>
      </c>
      <c r="G326" s="28"/>
      <c r="H326" s="136" t="s">
        <v>1053</v>
      </c>
    </row>
    <row r="327" spans="1:8" ht="15" customHeight="1" x14ac:dyDescent="0.25">
      <c r="A327" s="33" t="s">
        <v>863</v>
      </c>
      <c r="B327" s="5" t="s">
        <v>884</v>
      </c>
      <c r="C327" s="29" t="s">
        <v>352</v>
      </c>
      <c r="D327" s="29" t="s">
        <v>41</v>
      </c>
      <c r="E327" s="29" t="s">
        <v>661</v>
      </c>
      <c r="F327" s="29" t="s">
        <v>353</v>
      </c>
      <c r="G327" s="28"/>
      <c r="H327" s="136" t="s">
        <v>1053</v>
      </c>
    </row>
    <row r="328" spans="1:8" ht="15" customHeight="1" x14ac:dyDescent="0.25">
      <c r="A328" s="33" t="s">
        <v>146</v>
      </c>
      <c r="B328" s="5" t="s">
        <v>147</v>
      </c>
      <c r="C328" s="29" t="s">
        <v>148</v>
      </c>
      <c r="D328" s="29" t="s">
        <v>253</v>
      </c>
      <c r="E328" s="29" t="s">
        <v>149</v>
      </c>
      <c r="F328" s="29" t="s">
        <v>149</v>
      </c>
      <c r="G328" s="28" t="str">
        <f>'OSD335x-SM Signal Name'!G59</f>
        <v>VDDSHV2</v>
      </c>
      <c r="H328" s="136"/>
    </row>
    <row r="329" spans="1:8" ht="15" customHeight="1" x14ac:dyDescent="0.25">
      <c r="A329" s="33" t="s">
        <v>129</v>
      </c>
      <c r="B329" s="29" t="s">
        <v>89</v>
      </c>
      <c r="C329" s="29" t="s">
        <v>130</v>
      </c>
      <c r="D329" s="29" t="s">
        <v>341</v>
      </c>
      <c r="E329" s="29" t="s">
        <v>131</v>
      </c>
      <c r="F329" s="29" t="s">
        <v>131</v>
      </c>
      <c r="G329" s="28" t="str">
        <f>'OSD335x-SM Signal Name'!G54</f>
        <v>VDDSHV2</v>
      </c>
      <c r="H329" s="136"/>
    </row>
    <row r="330" spans="1:8" ht="15" customHeight="1" x14ac:dyDescent="0.25">
      <c r="A330" s="33" t="s">
        <v>60</v>
      </c>
      <c r="B330" s="29" t="s">
        <v>57</v>
      </c>
      <c r="C330" s="29" t="s">
        <v>61</v>
      </c>
      <c r="D330" s="29" t="s">
        <v>268</v>
      </c>
      <c r="E330" s="29" t="s">
        <v>62</v>
      </c>
      <c r="F330" s="29" t="s">
        <v>62</v>
      </c>
      <c r="G330" s="28" t="str">
        <f>'OSD335x-SM Signal Name'!G29</f>
        <v>VDDSHV3</v>
      </c>
      <c r="H330" s="136"/>
    </row>
    <row r="331" spans="1:8" ht="15" customHeight="1" x14ac:dyDescent="0.25">
      <c r="A331" s="33" t="s">
        <v>71</v>
      </c>
      <c r="B331" s="29" t="s">
        <v>57</v>
      </c>
      <c r="C331" s="29" t="s">
        <v>72</v>
      </c>
      <c r="D331" s="29" t="s">
        <v>249</v>
      </c>
      <c r="E331" s="29" t="s">
        <v>73</v>
      </c>
      <c r="F331" s="29" t="s">
        <v>73</v>
      </c>
      <c r="G331" s="28" t="str">
        <f>'OSD335x-SM Signal Name'!G33</f>
        <v>VDDSHV3</v>
      </c>
      <c r="H331" s="136"/>
    </row>
    <row r="332" spans="1:8" ht="15" customHeight="1" x14ac:dyDescent="0.25">
      <c r="A332" s="33" t="s">
        <v>78</v>
      </c>
      <c r="B332" s="29" t="s">
        <v>57</v>
      </c>
      <c r="C332" s="29" t="s">
        <v>79</v>
      </c>
      <c r="D332" s="29" t="s">
        <v>182</v>
      </c>
      <c r="E332" s="29" t="s">
        <v>80</v>
      </c>
      <c r="F332" s="29" t="s">
        <v>80</v>
      </c>
      <c r="G332" s="28" t="str">
        <f>'OSD335x-SM Signal Name'!G36</f>
        <v>VDDSHV3</v>
      </c>
      <c r="H332" s="136"/>
    </row>
    <row r="333" spans="1:8" ht="15" customHeight="1" x14ac:dyDescent="0.25">
      <c r="A333" s="33" t="s">
        <v>86</v>
      </c>
      <c r="B333" s="29" t="s">
        <v>57</v>
      </c>
      <c r="C333" s="29" t="s">
        <v>85</v>
      </c>
      <c r="D333" s="29" t="s">
        <v>178</v>
      </c>
      <c r="E333" s="29" t="s">
        <v>87</v>
      </c>
      <c r="F333" s="29" t="s">
        <v>87</v>
      </c>
      <c r="G333" s="28" t="str">
        <f>'OSD335x-SM Signal Name'!G39</f>
        <v>VDDSHV3</v>
      </c>
      <c r="H333" s="136"/>
    </row>
    <row r="334" spans="1:8" ht="15" customHeight="1" thickBot="1" x14ac:dyDescent="0.3">
      <c r="A334" s="54" t="s">
        <v>782</v>
      </c>
      <c r="B334" s="55" t="s">
        <v>1035</v>
      </c>
      <c r="C334" s="111" t="s">
        <v>696</v>
      </c>
      <c r="D334" s="111" t="s">
        <v>704</v>
      </c>
      <c r="E334" s="55" t="s">
        <v>722</v>
      </c>
      <c r="F334" s="55" t="s">
        <v>722</v>
      </c>
      <c r="G334" s="31"/>
      <c r="H334" s="137" t="s">
        <v>918</v>
      </c>
    </row>
    <row r="335" spans="1:8" ht="15" customHeight="1" x14ac:dyDescent="0.25">
      <c r="A335" s="34"/>
      <c r="B335" s="35"/>
      <c r="C335" s="36"/>
      <c r="D335" s="36"/>
      <c r="E335" s="35"/>
      <c r="F335" s="37"/>
      <c r="G335" s="37"/>
    </row>
    <row r="336" spans="1:8" ht="15" customHeight="1" x14ac:dyDescent="0.25">
      <c r="A336" s="38" t="s">
        <v>614</v>
      </c>
      <c r="B336" s="13" t="s">
        <v>912</v>
      </c>
      <c r="C336" s="36"/>
      <c r="D336" s="36"/>
      <c r="E336" s="37"/>
      <c r="F336" s="37"/>
      <c r="G336" s="37"/>
      <c r="H336" s="32"/>
    </row>
    <row r="337" spans="1:12" ht="15" customHeight="1" x14ac:dyDescent="0.25">
      <c r="A337" s="38" t="s">
        <v>691</v>
      </c>
      <c r="B337" s="32" t="s">
        <v>894</v>
      </c>
      <c r="C337" s="32"/>
      <c r="D337" s="32"/>
      <c r="E337" s="32"/>
      <c r="F337" s="19"/>
      <c r="G337" s="19"/>
      <c r="H337" s="32"/>
    </row>
    <row r="338" spans="1:12" ht="15" customHeight="1" x14ac:dyDescent="0.25">
      <c r="A338" s="38" t="s">
        <v>692</v>
      </c>
      <c r="B338" s="32" t="s">
        <v>893</v>
      </c>
      <c r="C338" s="32"/>
      <c r="D338" s="32"/>
      <c r="E338" s="32"/>
      <c r="F338" s="32"/>
      <c r="G338" s="32"/>
      <c r="H338" s="32"/>
    </row>
    <row r="339" spans="1:12" ht="15" customHeight="1" x14ac:dyDescent="0.25">
      <c r="A339" s="38" t="s">
        <v>693</v>
      </c>
      <c r="B339" s="32" t="s">
        <v>910</v>
      </c>
      <c r="C339" s="32"/>
      <c r="D339" s="32"/>
      <c r="E339" s="32"/>
      <c r="F339" s="32"/>
      <c r="G339" s="32"/>
      <c r="H339" s="32"/>
    </row>
    <row r="340" spans="1:12" ht="15" customHeight="1" x14ac:dyDescent="0.25">
      <c r="A340" s="38" t="s">
        <v>702</v>
      </c>
      <c r="B340" s="32" t="s">
        <v>892</v>
      </c>
      <c r="C340" s="32"/>
      <c r="D340" s="32"/>
      <c r="E340" s="32"/>
      <c r="F340" s="32"/>
      <c r="G340" s="32"/>
      <c r="H340" s="32"/>
    </row>
    <row r="341" spans="1:12" ht="45" customHeight="1" x14ac:dyDescent="0.25">
      <c r="A341" s="38" t="s">
        <v>694</v>
      </c>
      <c r="B341" s="32" t="s">
        <v>1036</v>
      </c>
      <c r="C341" s="32"/>
      <c r="D341" s="32"/>
      <c r="E341" s="32"/>
      <c r="F341" s="32"/>
      <c r="G341" s="32"/>
      <c r="H341" s="19" t="s">
        <v>1108</v>
      </c>
      <c r="I341" s="19"/>
      <c r="J341" s="14"/>
      <c r="K341" s="18"/>
      <c r="L341" s="18"/>
    </row>
    <row r="342" spans="1:12" ht="45" customHeight="1" x14ac:dyDescent="0.25">
      <c r="A342" s="38" t="s">
        <v>695</v>
      </c>
      <c r="B342" s="32" t="s">
        <v>1037</v>
      </c>
      <c r="C342" s="32"/>
      <c r="D342" s="32"/>
      <c r="E342" s="32"/>
      <c r="F342" s="32"/>
      <c r="G342" s="32"/>
      <c r="H342" s="19" t="s">
        <v>1109</v>
      </c>
      <c r="I342" s="19"/>
      <c r="J342" s="14"/>
      <c r="K342" s="19"/>
      <c r="L342" s="19"/>
    </row>
    <row r="343" spans="1:12" ht="45" customHeight="1" x14ac:dyDescent="0.25">
      <c r="A343" s="38" t="s">
        <v>703</v>
      </c>
      <c r="B343" s="32" t="s">
        <v>1038</v>
      </c>
      <c r="C343" s="32"/>
      <c r="D343" s="32"/>
      <c r="E343" s="32"/>
      <c r="F343" s="32"/>
      <c r="G343" s="32"/>
      <c r="H343" s="19" t="s">
        <v>1110</v>
      </c>
      <c r="I343" s="19"/>
      <c r="J343" s="14"/>
      <c r="K343" s="18"/>
      <c r="L343" s="19"/>
    </row>
    <row r="344" spans="1:12" ht="45" customHeight="1" x14ac:dyDescent="0.25">
      <c r="A344" s="38" t="s">
        <v>699</v>
      </c>
      <c r="B344" s="32" t="s">
        <v>1039</v>
      </c>
      <c r="C344" s="32"/>
      <c r="D344" s="32"/>
      <c r="E344" s="32"/>
      <c r="F344" s="32"/>
      <c r="G344" s="32"/>
      <c r="H344" s="19" t="s">
        <v>1111</v>
      </c>
      <c r="I344" s="19"/>
      <c r="J344" s="14"/>
      <c r="K344" s="18"/>
      <c r="L344" s="19"/>
    </row>
    <row r="345" spans="1:12" ht="45" customHeight="1" x14ac:dyDescent="0.25">
      <c r="A345" s="38" t="s">
        <v>696</v>
      </c>
      <c r="B345" s="32" t="s">
        <v>914</v>
      </c>
      <c r="C345" s="32"/>
      <c r="D345" s="32"/>
      <c r="E345" s="32"/>
      <c r="F345" s="32"/>
      <c r="G345" s="32"/>
      <c r="H345" s="13" t="s">
        <v>952</v>
      </c>
    </row>
    <row r="346" spans="1:12" ht="15" customHeight="1" x14ac:dyDescent="0.25">
      <c r="A346" s="38" t="s">
        <v>697</v>
      </c>
      <c r="B346" s="32" t="s">
        <v>915</v>
      </c>
      <c r="C346" s="32"/>
      <c r="D346" s="32"/>
      <c r="E346" s="32"/>
      <c r="F346" s="32"/>
      <c r="G346" s="32"/>
      <c r="H346" s="32"/>
    </row>
    <row r="347" spans="1:12" ht="66" customHeight="1" x14ac:dyDescent="0.25">
      <c r="A347" s="100" t="s">
        <v>704</v>
      </c>
      <c r="B347" s="32" t="s">
        <v>1144</v>
      </c>
      <c r="C347" s="32"/>
      <c r="D347" s="32"/>
      <c r="E347" s="32"/>
      <c r="F347" s="32"/>
      <c r="G347" s="32"/>
      <c r="H347" s="13" t="s">
        <v>1142</v>
      </c>
    </row>
    <row r="348" spans="1:12" ht="15" customHeight="1" x14ac:dyDescent="0.25">
      <c r="A348" s="14"/>
    </row>
    <row r="349" spans="1:12" ht="15" customHeight="1" x14ac:dyDescent="0.25">
      <c r="A349" s="14"/>
    </row>
    <row r="350" spans="1:12" ht="15" customHeight="1" x14ac:dyDescent="0.25">
      <c r="A350" s="14"/>
    </row>
    <row r="351" spans="1:12" ht="30" customHeight="1" thickBot="1" x14ac:dyDescent="0.4">
      <c r="A351" s="155" t="s">
        <v>1106</v>
      </c>
      <c r="B351" s="155"/>
      <c r="C351" s="155"/>
      <c r="D351" s="155"/>
      <c r="E351" s="155"/>
      <c r="F351" s="155"/>
      <c r="G351" s="155"/>
    </row>
    <row r="352" spans="1:12" ht="15" customHeight="1" thickBot="1" x14ac:dyDescent="0.3"/>
    <row r="353" spans="1:8" ht="15" customHeight="1" x14ac:dyDescent="0.25">
      <c r="A353" s="169" t="s">
        <v>789</v>
      </c>
      <c r="B353" s="171" t="s">
        <v>0</v>
      </c>
      <c r="C353" s="173" t="s">
        <v>1</v>
      </c>
      <c r="D353" s="174"/>
      <c r="E353" s="174"/>
      <c r="F353" s="175"/>
      <c r="G353" s="176" t="s">
        <v>955</v>
      </c>
      <c r="H353" s="158" t="s">
        <v>921</v>
      </c>
    </row>
    <row r="354" spans="1:8" ht="29.1" customHeight="1" thickBot="1" x14ac:dyDescent="0.3">
      <c r="A354" s="170"/>
      <c r="B354" s="172"/>
      <c r="C354" s="102" t="s">
        <v>651</v>
      </c>
      <c r="D354" s="92" t="s">
        <v>966</v>
      </c>
      <c r="E354" s="115" t="s">
        <v>652</v>
      </c>
      <c r="F354" s="95" t="s">
        <v>2</v>
      </c>
      <c r="G354" s="177"/>
      <c r="H354" s="168"/>
    </row>
    <row r="355" spans="1:8" ht="15" customHeight="1" thickBot="1" x14ac:dyDescent="0.3">
      <c r="A355" s="56" t="s">
        <v>435</v>
      </c>
      <c r="B355" s="57" t="s">
        <v>436</v>
      </c>
      <c r="C355" s="57" t="s">
        <v>18</v>
      </c>
      <c r="D355" s="57" t="s">
        <v>751</v>
      </c>
      <c r="E355" s="57" t="s">
        <v>677</v>
      </c>
      <c r="F355" s="57" t="s">
        <v>41</v>
      </c>
      <c r="G355" s="112"/>
      <c r="H355" s="79" t="s">
        <v>1057</v>
      </c>
    </row>
    <row r="356" spans="1:8" ht="15" customHeight="1" x14ac:dyDescent="0.25">
      <c r="A356" s="67" t="s">
        <v>864</v>
      </c>
      <c r="B356" s="70" t="s">
        <v>390</v>
      </c>
      <c r="C356" s="68" t="s">
        <v>391</v>
      </c>
      <c r="D356" s="68" t="s">
        <v>332</v>
      </c>
      <c r="E356" s="105" t="s">
        <v>670</v>
      </c>
      <c r="F356" s="105" t="s">
        <v>41</v>
      </c>
      <c r="G356" s="107"/>
      <c r="H356" s="79" t="s">
        <v>1055</v>
      </c>
    </row>
    <row r="357" spans="1:8" ht="15" customHeight="1" x14ac:dyDescent="0.25">
      <c r="A357" s="67" t="s">
        <v>865</v>
      </c>
      <c r="B357" s="70" t="s">
        <v>395</v>
      </c>
      <c r="C357" s="68" t="s">
        <v>396</v>
      </c>
      <c r="D357" s="68" t="s">
        <v>257</v>
      </c>
      <c r="E357" s="105" t="s">
        <v>672</v>
      </c>
      <c r="F357" s="105" t="s">
        <v>41</v>
      </c>
      <c r="G357" s="107"/>
      <c r="H357" s="71" t="s">
        <v>1055</v>
      </c>
    </row>
    <row r="358" spans="1:8" ht="15" customHeight="1" x14ac:dyDescent="0.25">
      <c r="A358" s="67" t="s">
        <v>866</v>
      </c>
      <c r="B358" s="70" t="s">
        <v>384</v>
      </c>
      <c r="C358" s="68" t="s">
        <v>385</v>
      </c>
      <c r="D358" s="68" t="s">
        <v>291</v>
      </c>
      <c r="E358" s="105" t="s">
        <v>669</v>
      </c>
      <c r="F358" s="105" t="s">
        <v>41</v>
      </c>
      <c r="G358" s="107"/>
      <c r="H358" s="71" t="s">
        <v>1055</v>
      </c>
    </row>
    <row r="359" spans="1:8" ht="15" customHeight="1" x14ac:dyDescent="0.25">
      <c r="A359" s="67" t="s">
        <v>867</v>
      </c>
      <c r="B359" s="70" t="s">
        <v>376</v>
      </c>
      <c r="C359" s="68" t="s">
        <v>377</v>
      </c>
      <c r="D359" s="68" t="s">
        <v>307</v>
      </c>
      <c r="E359" s="105" t="s">
        <v>668</v>
      </c>
      <c r="F359" s="105" t="s">
        <v>41</v>
      </c>
      <c r="G359" s="107"/>
      <c r="H359" s="71" t="s">
        <v>1055</v>
      </c>
    </row>
    <row r="360" spans="1:8" ht="15" customHeight="1" x14ac:dyDescent="0.25">
      <c r="A360" s="67" t="s">
        <v>868</v>
      </c>
      <c r="B360" s="70" t="s">
        <v>407</v>
      </c>
      <c r="C360" s="68" t="s">
        <v>408</v>
      </c>
      <c r="D360" s="68" t="s">
        <v>91</v>
      </c>
      <c r="E360" s="105" t="s">
        <v>675</v>
      </c>
      <c r="F360" s="105" t="s">
        <v>41</v>
      </c>
      <c r="G360" s="107"/>
      <c r="H360" s="71" t="s">
        <v>1055</v>
      </c>
    </row>
    <row r="361" spans="1:8" ht="15" customHeight="1" x14ac:dyDescent="0.25">
      <c r="A361" s="67" t="s">
        <v>869</v>
      </c>
      <c r="B361" s="70" t="s">
        <v>404</v>
      </c>
      <c r="C361" s="68" t="s">
        <v>405</v>
      </c>
      <c r="D361" s="68" t="s">
        <v>103</v>
      </c>
      <c r="E361" s="105" t="s">
        <v>674</v>
      </c>
      <c r="F361" s="105" t="s">
        <v>41</v>
      </c>
      <c r="G361" s="107"/>
      <c r="H361" s="71" t="s">
        <v>1055</v>
      </c>
    </row>
    <row r="362" spans="1:8" ht="15" customHeight="1" x14ac:dyDescent="0.25">
      <c r="A362" s="61" t="s">
        <v>437</v>
      </c>
      <c r="B362" s="70" t="s">
        <v>438</v>
      </c>
      <c r="C362" s="70" t="s">
        <v>439</v>
      </c>
      <c r="D362" s="70" t="s">
        <v>981</v>
      </c>
      <c r="E362" s="70" t="s">
        <v>679</v>
      </c>
      <c r="F362" s="70" t="s">
        <v>41</v>
      </c>
      <c r="G362" s="69"/>
      <c r="H362" s="71" t="s">
        <v>1057</v>
      </c>
    </row>
    <row r="363" spans="1:8" s="101" customFormat="1" ht="15" customHeight="1" x14ac:dyDescent="0.25">
      <c r="A363" s="61" t="s">
        <v>440</v>
      </c>
      <c r="B363" s="70" t="s">
        <v>441</v>
      </c>
      <c r="C363" s="70" t="s">
        <v>442</v>
      </c>
      <c r="D363" s="70" t="s">
        <v>982</v>
      </c>
      <c r="E363" s="70" t="s">
        <v>680</v>
      </c>
      <c r="F363" s="70" t="s">
        <v>41</v>
      </c>
      <c r="G363" s="69"/>
      <c r="H363" s="71" t="s">
        <v>1057</v>
      </c>
    </row>
    <row r="364" spans="1:8" s="101" customFormat="1" ht="15" customHeight="1" x14ac:dyDescent="0.25">
      <c r="A364" s="67" t="s">
        <v>870</v>
      </c>
      <c r="B364" s="70" t="s">
        <v>401</v>
      </c>
      <c r="C364" s="68" t="s">
        <v>402</v>
      </c>
      <c r="D364" s="68" t="s">
        <v>405</v>
      </c>
      <c r="E364" s="105" t="s">
        <v>673</v>
      </c>
      <c r="F364" s="105" t="s">
        <v>41</v>
      </c>
      <c r="G364" s="107"/>
      <c r="H364" s="71" t="s">
        <v>1055</v>
      </c>
    </row>
    <row r="365" spans="1:8" s="101" customFormat="1" ht="15" customHeight="1" x14ac:dyDescent="0.25">
      <c r="A365" s="67" t="s">
        <v>871</v>
      </c>
      <c r="B365" s="70" t="s">
        <v>393</v>
      </c>
      <c r="C365" s="68" t="s">
        <v>121</v>
      </c>
      <c r="D365" s="68" t="s">
        <v>720</v>
      </c>
      <c r="E365" s="105" t="s">
        <v>671</v>
      </c>
      <c r="F365" s="105" t="s">
        <v>41</v>
      </c>
      <c r="G365" s="107"/>
      <c r="H365" s="71" t="s">
        <v>1055</v>
      </c>
    </row>
    <row r="366" spans="1:8" s="101" customFormat="1" ht="15" customHeight="1" x14ac:dyDescent="0.25">
      <c r="A366" s="67" t="s">
        <v>782</v>
      </c>
      <c r="B366" s="68" t="s">
        <v>1035</v>
      </c>
      <c r="C366" s="66" t="s">
        <v>696</v>
      </c>
      <c r="D366" s="66" t="s">
        <v>704</v>
      </c>
      <c r="E366" s="105" t="s">
        <v>760</v>
      </c>
      <c r="F366" s="105" t="s">
        <v>41</v>
      </c>
      <c r="G366" s="107"/>
      <c r="H366" s="99" t="s">
        <v>953</v>
      </c>
    </row>
    <row r="367" spans="1:8" s="101" customFormat="1" ht="15" customHeight="1" x14ac:dyDescent="0.25">
      <c r="A367" s="67" t="s">
        <v>782</v>
      </c>
      <c r="B367" s="68" t="s">
        <v>1035</v>
      </c>
      <c r="C367" s="66" t="s">
        <v>696</v>
      </c>
      <c r="D367" s="66" t="s">
        <v>704</v>
      </c>
      <c r="E367" s="105" t="s">
        <v>761</v>
      </c>
      <c r="F367" s="105" t="s">
        <v>41</v>
      </c>
      <c r="G367" s="107"/>
      <c r="H367" s="99" t="s">
        <v>953</v>
      </c>
    </row>
    <row r="368" spans="1:8" s="101" customFormat="1" ht="15" customHeight="1" thickBot="1" x14ac:dyDescent="0.3">
      <c r="A368" s="67" t="s">
        <v>782</v>
      </c>
      <c r="B368" s="68" t="s">
        <v>1035</v>
      </c>
      <c r="C368" s="66" t="s">
        <v>696</v>
      </c>
      <c r="D368" s="66" t="s">
        <v>704</v>
      </c>
      <c r="E368" s="105" t="s">
        <v>762</v>
      </c>
      <c r="F368" s="105" t="s">
        <v>41</v>
      </c>
      <c r="G368" s="107"/>
      <c r="H368" s="99" t="s">
        <v>953</v>
      </c>
    </row>
    <row r="369" spans="1:8" ht="15" customHeight="1" thickBot="1" x14ac:dyDescent="0.3">
      <c r="A369" s="103" t="s">
        <v>369</v>
      </c>
      <c r="B369" s="104" t="s">
        <v>950</v>
      </c>
      <c r="C369" s="104" t="s">
        <v>365</v>
      </c>
      <c r="D369" s="104" t="s">
        <v>753</v>
      </c>
      <c r="E369" s="105" t="s">
        <v>666</v>
      </c>
      <c r="F369" s="105" t="s">
        <v>371</v>
      </c>
      <c r="G369" s="107"/>
      <c r="H369" s="113"/>
    </row>
    <row r="370" spans="1:8" ht="15" customHeight="1" thickBot="1" x14ac:dyDescent="0.3">
      <c r="A370" s="67" t="s">
        <v>782</v>
      </c>
      <c r="B370" s="68" t="s">
        <v>1035</v>
      </c>
      <c r="C370" s="66" t="s">
        <v>696</v>
      </c>
      <c r="D370" s="66" t="s">
        <v>704</v>
      </c>
      <c r="E370" s="105" t="s">
        <v>763</v>
      </c>
      <c r="F370" s="105" t="s">
        <v>41</v>
      </c>
      <c r="G370" s="107"/>
      <c r="H370" s="113" t="s">
        <v>953</v>
      </c>
    </row>
    <row r="371" spans="1:8" ht="15" customHeight="1" thickBot="1" x14ac:dyDescent="0.3">
      <c r="A371" s="103" t="s">
        <v>362</v>
      </c>
      <c r="B371" s="105" t="s">
        <v>948</v>
      </c>
      <c r="C371" s="104" t="s">
        <v>364</v>
      </c>
      <c r="D371" s="104" t="s">
        <v>734</v>
      </c>
      <c r="E371" s="105" t="s">
        <v>664</v>
      </c>
      <c r="F371" s="105" t="s">
        <v>365</v>
      </c>
      <c r="G371" s="107"/>
      <c r="H371" s="113"/>
    </row>
    <row r="372" spans="1:8" ht="15" customHeight="1" thickBot="1" x14ac:dyDescent="0.3">
      <c r="A372" s="67" t="s">
        <v>782</v>
      </c>
      <c r="B372" s="68" t="s">
        <v>1035</v>
      </c>
      <c r="C372" s="66" t="s">
        <v>696</v>
      </c>
      <c r="D372" s="66" t="s">
        <v>704</v>
      </c>
      <c r="E372" s="105" t="s">
        <v>764</v>
      </c>
      <c r="F372" s="105" t="s">
        <v>41</v>
      </c>
      <c r="G372" s="107"/>
      <c r="H372" s="113" t="s">
        <v>953</v>
      </c>
    </row>
    <row r="373" spans="1:8" ht="15" customHeight="1" thickBot="1" x14ac:dyDescent="0.3">
      <c r="A373" s="103" t="s">
        <v>366</v>
      </c>
      <c r="B373" s="105" t="s">
        <v>949</v>
      </c>
      <c r="C373" s="104" t="s">
        <v>368</v>
      </c>
      <c r="D373" s="104" t="s">
        <v>752</v>
      </c>
      <c r="E373" s="105" t="s">
        <v>665</v>
      </c>
      <c r="F373" s="105" t="s">
        <v>368</v>
      </c>
      <c r="G373" s="107"/>
      <c r="H373" s="113"/>
    </row>
    <row r="374" spans="1:8" ht="15" customHeight="1" thickBot="1" x14ac:dyDescent="0.3">
      <c r="A374" s="67" t="s">
        <v>782</v>
      </c>
      <c r="B374" s="68" t="s">
        <v>1035</v>
      </c>
      <c r="C374" s="66" t="s">
        <v>696</v>
      </c>
      <c r="D374" s="66" t="s">
        <v>704</v>
      </c>
      <c r="E374" s="105" t="s">
        <v>765</v>
      </c>
      <c r="F374" s="105" t="s">
        <v>41</v>
      </c>
      <c r="G374" s="107"/>
      <c r="H374" s="113" t="s">
        <v>953</v>
      </c>
    </row>
    <row r="375" spans="1:8" ht="15" customHeight="1" thickBot="1" x14ac:dyDescent="0.3">
      <c r="A375" s="67" t="s">
        <v>782</v>
      </c>
      <c r="B375" s="68" t="s">
        <v>1035</v>
      </c>
      <c r="C375" s="66" t="s">
        <v>696</v>
      </c>
      <c r="D375" s="66" t="s">
        <v>704</v>
      </c>
      <c r="E375" s="105" t="s">
        <v>766</v>
      </c>
      <c r="F375" s="105" t="s">
        <v>41</v>
      </c>
      <c r="G375" s="107"/>
      <c r="H375" s="113" t="s">
        <v>953</v>
      </c>
    </row>
    <row r="376" spans="1:8" ht="15" customHeight="1" x14ac:dyDescent="0.25">
      <c r="A376" s="67" t="s">
        <v>782</v>
      </c>
      <c r="B376" s="68" t="s">
        <v>1035</v>
      </c>
      <c r="C376" s="66" t="s">
        <v>696</v>
      </c>
      <c r="D376" s="66" t="s">
        <v>704</v>
      </c>
      <c r="E376" s="105" t="s">
        <v>767</v>
      </c>
      <c r="F376" s="105" t="s">
        <v>41</v>
      </c>
      <c r="G376" s="107"/>
      <c r="H376" s="113" t="s">
        <v>953</v>
      </c>
    </row>
    <row r="377" spans="1:8" ht="15" customHeight="1" x14ac:dyDescent="0.25">
      <c r="A377" s="103" t="s">
        <v>358</v>
      </c>
      <c r="B377" s="104" t="s">
        <v>947</v>
      </c>
      <c r="C377" s="104" t="s">
        <v>360</v>
      </c>
      <c r="D377" s="104" t="s">
        <v>605</v>
      </c>
      <c r="E377" s="105" t="s">
        <v>663</v>
      </c>
      <c r="F377" s="105" t="s">
        <v>361</v>
      </c>
      <c r="G377" s="107"/>
      <c r="H377" s="99" t="s">
        <v>1107</v>
      </c>
    </row>
    <row r="378" spans="1:8" ht="15" customHeight="1" x14ac:dyDescent="0.25">
      <c r="A378" s="67" t="s">
        <v>782</v>
      </c>
      <c r="B378" s="68" t="s">
        <v>1035</v>
      </c>
      <c r="C378" s="66" t="s">
        <v>696</v>
      </c>
      <c r="D378" s="66" t="s">
        <v>704</v>
      </c>
      <c r="E378" s="105" t="s">
        <v>768</v>
      </c>
      <c r="F378" s="105" t="s">
        <v>41</v>
      </c>
      <c r="G378" s="107"/>
      <c r="H378" s="99" t="s">
        <v>953</v>
      </c>
    </row>
    <row r="379" spans="1:8" ht="15" customHeight="1" x14ac:dyDescent="0.25">
      <c r="A379" s="103" t="s">
        <v>350</v>
      </c>
      <c r="B379" s="105" t="s">
        <v>945</v>
      </c>
      <c r="C379" s="104" t="s">
        <v>352</v>
      </c>
      <c r="D379" s="104" t="s">
        <v>41</v>
      </c>
      <c r="E379" s="105" t="s">
        <v>661</v>
      </c>
      <c r="F379" s="105" t="s">
        <v>353</v>
      </c>
      <c r="G379" s="107"/>
      <c r="H379" s="99" t="s">
        <v>1116</v>
      </c>
    </row>
    <row r="380" spans="1:8" ht="15" customHeight="1" x14ac:dyDescent="0.25">
      <c r="A380" s="67" t="s">
        <v>782</v>
      </c>
      <c r="B380" s="68" t="s">
        <v>1035</v>
      </c>
      <c r="C380" s="66" t="s">
        <v>696</v>
      </c>
      <c r="D380" s="66" t="s">
        <v>704</v>
      </c>
      <c r="E380" s="105" t="s">
        <v>769</v>
      </c>
      <c r="F380" s="105" t="s">
        <v>41</v>
      </c>
      <c r="G380" s="107"/>
      <c r="H380" s="99" t="s">
        <v>953</v>
      </c>
    </row>
    <row r="381" spans="1:8" ht="15" customHeight="1" x14ac:dyDescent="0.25">
      <c r="A381" s="103" t="s">
        <v>354</v>
      </c>
      <c r="B381" s="104" t="s">
        <v>946</v>
      </c>
      <c r="C381" s="104" t="s">
        <v>356</v>
      </c>
      <c r="D381" s="104" t="s">
        <v>41</v>
      </c>
      <c r="E381" s="105" t="s">
        <v>662</v>
      </c>
      <c r="F381" s="105" t="s">
        <v>357</v>
      </c>
      <c r="G381" s="107"/>
      <c r="H381" s="99" t="s">
        <v>1116</v>
      </c>
    </row>
    <row r="382" spans="1:8" ht="15" customHeight="1" x14ac:dyDescent="0.25">
      <c r="A382" s="67" t="s">
        <v>782</v>
      </c>
      <c r="B382" s="68" t="s">
        <v>1035</v>
      </c>
      <c r="C382" s="66" t="s">
        <v>696</v>
      </c>
      <c r="D382" s="66" t="s">
        <v>704</v>
      </c>
      <c r="E382" s="105" t="s">
        <v>770</v>
      </c>
      <c r="F382" s="105" t="s">
        <v>41</v>
      </c>
      <c r="G382" s="107"/>
      <c r="H382" s="99" t="s">
        <v>953</v>
      </c>
    </row>
    <row r="383" spans="1:8" ht="15" customHeight="1" x14ac:dyDescent="0.25">
      <c r="A383" s="67" t="s">
        <v>782</v>
      </c>
      <c r="B383" s="68" t="s">
        <v>1035</v>
      </c>
      <c r="C383" s="66" t="s">
        <v>696</v>
      </c>
      <c r="D383" s="66" t="s">
        <v>704</v>
      </c>
      <c r="E383" s="105" t="s">
        <v>771</v>
      </c>
      <c r="F383" s="105" t="s">
        <v>41</v>
      </c>
      <c r="G383" s="107"/>
      <c r="H383" s="99" t="s">
        <v>953</v>
      </c>
    </row>
    <row r="384" spans="1:8" ht="15" customHeight="1" x14ac:dyDescent="0.25">
      <c r="A384" s="67" t="s">
        <v>782</v>
      </c>
      <c r="B384" s="68" t="s">
        <v>1035</v>
      </c>
      <c r="C384" s="66" t="s">
        <v>696</v>
      </c>
      <c r="D384" s="66" t="s">
        <v>704</v>
      </c>
      <c r="E384" s="105" t="s">
        <v>772</v>
      </c>
      <c r="F384" s="105" t="s">
        <v>41</v>
      </c>
      <c r="G384" s="107"/>
      <c r="H384" s="99" t="s">
        <v>953</v>
      </c>
    </row>
    <row r="385" spans="1:8" ht="15" customHeight="1" x14ac:dyDescent="0.25">
      <c r="A385" s="67" t="s">
        <v>782</v>
      </c>
      <c r="B385" s="68" t="s">
        <v>1035</v>
      </c>
      <c r="C385" s="66" t="s">
        <v>696</v>
      </c>
      <c r="D385" s="66" t="s">
        <v>704</v>
      </c>
      <c r="E385" s="105" t="s">
        <v>773</v>
      </c>
      <c r="F385" s="105" t="s">
        <v>41</v>
      </c>
      <c r="G385" s="107"/>
      <c r="H385" s="99" t="s">
        <v>953</v>
      </c>
    </row>
    <row r="386" spans="1:8" ht="15" customHeight="1" x14ac:dyDescent="0.25">
      <c r="A386" s="67" t="s">
        <v>782</v>
      </c>
      <c r="B386" s="68" t="s">
        <v>1035</v>
      </c>
      <c r="C386" s="66" t="s">
        <v>696</v>
      </c>
      <c r="D386" s="66" t="s">
        <v>704</v>
      </c>
      <c r="E386" s="105" t="s">
        <v>774</v>
      </c>
      <c r="F386" s="105" t="s">
        <v>41</v>
      </c>
      <c r="G386" s="107"/>
      <c r="H386" s="99" t="s">
        <v>953</v>
      </c>
    </row>
    <row r="387" spans="1:8" ht="15" customHeight="1" x14ac:dyDescent="0.25">
      <c r="A387" s="67" t="s">
        <v>782</v>
      </c>
      <c r="B387" s="68" t="s">
        <v>1035</v>
      </c>
      <c r="C387" s="66" t="s">
        <v>696</v>
      </c>
      <c r="D387" s="66" t="s">
        <v>704</v>
      </c>
      <c r="E387" s="105" t="s">
        <v>775</v>
      </c>
      <c r="F387" s="105" t="s">
        <v>41</v>
      </c>
      <c r="G387" s="107"/>
      <c r="H387" s="99" t="s">
        <v>953</v>
      </c>
    </row>
    <row r="388" spans="1:8" ht="15" customHeight="1" x14ac:dyDescent="0.25">
      <c r="A388" s="67" t="s">
        <v>782</v>
      </c>
      <c r="B388" s="68" t="s">
        <v>1035</v>
      </c>
      <c r="C388" s="66" t="s">
        <v>696</v>
      </c>
      <c r="D388" s="66" t="s">
        <v>704</v>
      </c>
      <c r="E388" s="105" t="s">
        <v>776</v>
      </c>
      <c r="F388" s="105" t="s">
        <v>41</v>
      </c>
      <c r="G388" s="107"/>
      <c r="H388" s="99" t="s">
        <v>953</v>
      </c>
    </row>
    <row r="389" spans="1:8" ht="15" customHeight="1" x14ac:dyDescent="0.25">
      <c r="A389" s="67" t="s">
        <v>782</v>
      </c>
      <c r="B389" s="68" t="s">
        <v>1035</v>
      </c>
      <c r="C389" s="66" t="s">
        <v>696</v>
      </c>
      <c r="D389" s="66" t="s">
        <v>704</v>
      </c>
      <c r="E389" s="105" t="s">
        <v>777</v>
      </c>
      <c r="F389" s="105" t="s">
        <v>41</v>
      </c>
      <c r="G389" s="107"/>
      <c r="H389" s="99" t="s">
        <v>953</v>
      </c>
    </row>
    <row r="390" spans="1:8" ht="15" customHeight="1" x14ac:dyDescent="0.25">
      <c r="A390" s="67" t="s">
        <v>782</v>
      </c>
      <c r="B390" s="68" t="s">
        <v>1035</v>
      </c>
      <c r="C390" s="66" t="s">
        <v>696</v>
      </c>
      <c r="D390" s="66" t="s">
        <v>704</v>
      </c>
      <c r="E390" s="105" t="s">
        <v>778</v>
      </c>
      <c r="F390" s="105" t="s">
        <v>41</v>
      </c>
      <c r="G390" s="107"/>
      <c r="H390" s="99" t="s">
        <v>953</v>
      </c>
    </row>
    <row r="391" spans="1:8" ht="15" customHeight="1" x14ac:dyDescent="0.25">
      <c r="A391" s="67" t="s">
        <v>443</v>
      </c>
      <c r="B391" s="70" t="s">
        <v>444</v>
      </c>
      <c r="C391" s="68" t="s">
        <v>445</v>
      </c>
      <c r="D391" s="70" t="s">
        <v>985</v>
      </c>
      <c r="E391" s="105" t="s">
        <v>779</v>
      </c>
      <c r="F391" s="105" t="s">
        <v>41</v>
      </c>
      <c r="G391" s="107"/>
      <c r="H391" s="71" t="s">
        <v>1057</v>
      </c>
    </row>
    <row r="392" spans="1:8" ht="15" customHeight="1" x14ac:dyDescent="0.25">
      <c r="A392" s="67" t="s">
        <v>782</v>
      </c>
      <c r="B392" s="68" t="s">
        <v>1035</v>
      </c>
      <c r="C392" s="66" t="s">
        <v>696</v>
      </c>
      <c r="D392" s="66" t="s">
        <v>704</v>
      </c>
      <c r="E392" s="105" t="s">
        <v>780</v>
      </c>
      <c r="F392" s="105" t="s">
        <v>41</v>
      </c>
      <c r="G392" s="107"/>
      <c r="H392" s="99" t="s">
        <v>953</v>
      </c>
    </row>
    <row r="393" spans="1:8" ht="15" customHeight="1" x14ac:dyDescent="0.25">
      <c r="A393" s="67" t="s">
        <v>443</v>
      </c>
      <c r="B393" s="70" t="s">
        <v>444</v>
      </c>
      <c r="C393" s="68" t="s">
        <v>445</v>
      </c>
      <c r="D393" s="70" t="s">
        <v>985</v>
      </c>
      <c r="E393" s="105" t="s">
        <v>781</v>
      </c>
      <c r="F393" s="105" t="s">
        <v>41</v>
      </c>
      <c r="G393" s="107"/>
      <c r="H393" s="71" t="s">
        <v>1057</v>
      </c>
    </row>
    <row r="394" spans="1:8" ht="15" customHeight="1" x14ac:dyDescent="0.25">
      <c r="A394" s="67" t="s">
        <v>872</v>
      </c>
      <c r="B394" s="70" t="s">
        <v>410</v>
      </c>
      <c r="C394" s="68" t="s">
        <v>411</v>
      </c>
      <c r="D394" s="68" t="s">
        <v>761</v>
      </c>
      <c r="E394" s="70" t="s">
        <v>676</v>
      </c>
      <c r="F394" s="105" t="s">
        <v>41</v>
      </c>
      <c r="G394" s="107"/>
      <c r="H394" s="71" t="s">
        <v>1055</v>
      </c>
    </row>
    <row r="395" spans="1:8" ht="15" customHeight="1" x14ac:dyDescent="0.25">
      <c r="A395" s="67" t="s">
        <v>782</v>
      </c>
      <c r="B395" s="68" t="s">
        <v>1035</v>
      </c>
      <c r="C395" s="66" t="s">
        <v>696</v>
      </c>
      <c r="D395" s="66" t="s">
        <v>704</v>
      </c>
      <c r="E395" s="70" t="s">
        <v>723</v>
      </c>
      <c r="F395" s="105" t="s">
        <v>41</v>
      </c>
      <c r="G395" s="107"/>
      <c r="H395" s="99" t="s">
        <v>953</v>
      </c>
    </row>
    <row r="396" spans="1:8" ht="15" customHeight="1" x14ac:dyDescent="0.25">
      <c r="A396" s="67" t="s">
        <v>782</v>
      </c>
      <c r="B396" s="68" t="s">
        <v>1035</v>
      </c>
      <c r="C396" s="66" t="s">
        <v>696</v>
      </c>
      <c r="D396" s="66" t="s">
        <v>704</v>
      </c>
      <c r="E396" s="70" t="s">
        <v>724</v>
      </c>
      <c r="F396" s="105" t="s">
        <v>41</v>
      </c>
      <c r="G396" s="107"/>
      <c r="H396" s="99" t="s">
        <v>953</v>
      </c>
    </row>
    <row r="397" spans="1:8" ht="15" customHeight="1" x14ac:dyDescent="0.25">
      <c r="A397" s="67" t="s">
        <v>452</v>
      </c>
      <c r="B397" s="70" t="s">
        <v>453</v>
      </c>
      <c r="C397" s="68" t="s">
        <v>454</v>
      </c>
      <c r="D397" s="70" t="s">
        <v>988</v>
      </c>
      <c r="E397" s="70" t="s">
        <v>725</v>
      </c>
      <c r="F397" s="105" t="s">
        <v>41</v>
      </c>
      <c r="G397" s="107"/>
      <c r="H397" s="71" t="s">
        <v>1057</v>
      </c>
    </row>
    <row r="398" spans="1:8" ht="15" customHeight="1" x14ac:dyDescent="0.25">
      <c r="A398" s="67" t="s">
        <v>782</v>
      </c>
      <c r="B398" s="68" t="s">
        <v>1035</v>
      </c>
      <c r="C398" s="66" t="s">
        <v>696</v>
      </c>
      <c r="D398" s="66" t="s">
        <v>704</v>
      </c>
      <c r="E398" s="70" t="s">
        <v>726</v>
      </c>
      <c r="F398" s="105" t="s">
        <v>41</v>
      </c>
      <c r="G398" s="107"/>
      <c r="H398" s="99" t="s">
        <v>953</v>
      </c>
    </row>
    <row r="399" spans="1:8" ht="15" customHeight="1" x14ac:dyDescent="0.25">
      <c r="A399" s="67" t="s">
        <v>782</v>
      </c>
      <c r="B399" s="68" t="s">
        <v>1035</v>
      </c>
      <c r="C399" s="66" t="s">
        <v>696</v>
      </c>
      <c r="D399" s="66" t="s">
        <v>704</v>
      </c>
      <c r="E399" s="70" t="s">
        <v>727</v>
      </c>
      <c r="F399" s="105" t="s">
        <v>41</v>
      </c>
      <c r="G399" s="107"/>
      <c r="H399" s="99" t="s">
        <v>953</v>
      </c>
    </row>
    <row r="400" spans="1:8" ht="15" customHeight="1" x14ac:dyDescent="0.25">
      <c r="A400" s="67" t="s">
        <v>782</v>
      </c>
      <c r="B400" s="68" t="s">
        <v>1035</v>
      </c>
      <c r="C400" s="66" t="s">
        <v>696</v>
      </c>
      <c r="D400" s="66" t="s">
        <v>704</v>
      </c>
      <c r="E400" s="70" t="s">
        <v>728</v>
      </c>
      <c r="F400" s="105" t="s">
        <v>41</v>
      </c>
      <c r="G400" s="107"/>
      <c r="H400" s="99" t="s">
        <v>953</v>
      </c>
    </row>
    <row r="401" spans="1:8" ht="15" customHeight="1" x14ac:dyDescent="0.25">
      <c r="A401" s="67" t="s">
        <v>782</v>
      </c>
      <c r="B401" s="68" t="s">
        <v>1035</v>
      </c>
      <c r="C401" s="66" t="s">
        <v>696</v>
      </c>
      <c r="D401" s="66" t="s">
        <v>704</v>
      </c>
      <c r="E401" s="70" t="s">
        <v>729</v>
      </c>
      <c r="F401" s="105" t="s">
        <v>41</v>
      </c>
      <c r="G401" s="107"/>
      <c r="H401" s="99" t="s">
        <v>953</v>
      </c>
    </row>
    <row r="402" spans="1:8" ht="15" customHeight="1" x14ac:dyDescent="0.25">
      <c r="A402" s="67" t="s">
        <v>782</v>
      </c>
      <c r="B402" s="68" t="s">
        <v>1035</v>
      </c>
      <c r="C402" s="66" t="s">
        <v>696</v>
      </c>
      <c r="D402" s="66" t="s">
        <v>704</v>
      </c>
      <c r="E402" s="70" t="s">
        <v>730</v>
      </c>
      <c r="F402" s="105" t="s">
        <v>41</v>
      </c>
      <c r="G402" s="107"/>
      <c r="H402" s="99" t="s">
        <v>953</v>
      </c>
    </row>
    <row r="403" spans="1:8" ht="15" customHeight="1" x14ac:dyDescent="0.25">
      <c r="A403" s="67" t="s">
        <v>782</v>
      </c>
      <c r="B403" s="68" t="s">
        <v>1035</v>
      </c>
      <c r="C403" s="66" t="s">
        <v>696</v>
      </c>
      <c r="D403" s="66" t="s">
        <v>704</v>
      </c>
      <c r="E403" s="70" t="s">
        <v>731</v>
      </c>
      <c r="F403" s="105" t="s">
        <v>41</v>
      </c>
      <c r="G403" s="107"/>
      <c r="H403" s="99" t="s">
        <v>953</v>
      </c>
    </row>
    <row r="404" spans="1:8" ht="15" customHeight="1" x14ac:dyDescent="0.25">
      <c r="A404" s="67" t="s">
        <v>782</v>
      </c>
      <c r="B404" s="68" t="s">
        <v>1035</v>
      </c>
      <c r="C404" s="66" t="s">
        <v>696</v>
      </c>
      <c r="D404" s="66" t="s">
        <v>704</v>
      </c>
      <c r="E404" s="70" t="s">
        <v>732</v>
      </c>
      <c r="F404" s="105" t="s">
        <v>41</v>
      </c>
      <c r="G404" s="107"/>
      <c r="H404" s="99" t="s">
        <v>953</v>
      </c>
    </row>
    <row r="405" spans="1:8" ht="15" customHeight="1" x14ac:dyDescent="0.25">
      <c r="A405" s="67" t="s">
        <v>782</v>
      </c>
      <c r="B405" s="68" t="s">
        <v>1035</v>
      </c>
      <c r="C405" s="66" t="s">
        <v>696</v>
      </c>
      <c r="D405" s="66" t="s">
        <v>704</v>
      </c>
      <c r="E405" s="70" t="s">
        <v>733</v>
      </c>
      <c r="F405" s="105" t="s">
        <v>41</v>
      </c>
      <c r="G405" s="107"/>
      <c r="H405" s="99" t="s">
        <v>953</v>
      </c>
    </row>
    <row r="406" spans="1:8" ht="15" customHeight="1" x14ac:dyDescent="0.25">
      <c r="A406" s="67" t="s">
        <v>782</v>
      </c>
      <c r="B406" s="68" t="s">
        <v>1035</v>
      </c>
      <c r="C406" s="66" t="s">
        <v>696</v>
      </c>
      <c r="D406" s="66" t="s">
        <v>704</v>
      </c>
      <c r="E406" s="70" t="s">
        <v>734</v>
      </c>
      <c r="F406" s="105" t="s">
        <v>41</v>
      </c>
      <c r="G406" s="107"/>
      <c r="H406" s="99" t="s">
        <v>953</v>
      </c>
    </row>
    <row r="407" spans="1:8" ht="15" customHeight="1" x14ac:dyDescent="0.25">
      <c r="A407" s="67" t="s">
        <v>782</v>
      </c>
      <c r="B407" s="68" t="s">
        <v>1035</v>
      </c>
      <c r="C407" s="66" t="s">
        <v>696</v>
      </c>
      <c r="D407" s="66" t="s">
        <v>704</v>
      </c>
      <c r="E407" s="70" t="s">
        <v>735</v>
      </c>
      <c r="F407" s="105" t="s">
        <v>41</v>
      </c>
      <c r="G407" s="107"/>
      <c r="H407" s="99" t="s">
        <v>953</v>
      </c>
    </row>
    <row r="408" spans="1:8" ht="15" customHeight="1" x14ac:dyDescent="0.25">
      <c r="A408" s="67" t="s">
        <v>782</v>
      </c>
      <c r="B408" s="68" t="s">
        <v>1035</v>
      </c>
      <c r="C408" s="66" t="s">
        <v>696</v>
      </c>
      <c r="D408" s="66" t="s">
        <v>704</v>
      </c>
      <c r="E408" s="70" t="s">
        <v>736</v>
      </c>
      <c r="F408" s="105" t="s">
        <v>41</v>
      </c>
      <c r="G408" s="107"/>
      <c r="H408" s="99" t="s">
        <v>953</v>
      </c>
    </row>
    <row r="409" spans="1:8" ht="15" customHeight="1" x14ac:dyDescent="0.25">
      <c r="A409" s="67" t="s">
        <v>782</v>
      </c>
      <c r="B409" s="68" t="s">
        <v>1035</v>
      </c>
      <c r="C409" s="66" t="s">
        <v>696</v>
      </c>
      <c r="D409" s="66" t="s">
        <v>704</v>
      </c>
      <c r="E409" s="70" t="s">
        <v>737</v>
      </c>
      <c r="F409" s="105" t="s">
        <v>41</v>
      </c>
      <c r="G409" s="107"/>
      <c r="H409" s="99" t="s">
        <v>953</v>
      </c>
    </row>
    <row r="410" spans="1:8" ht="15" customHeight="1" x14ac:dyDescent="0.25">
      <c r="A410" s="67" t="s">
        <v>782</v>
      </c>
      <c r="B410" s="68" t="s">
        <v>1035</v>
      </c>
      <c r="C410" s="66" t="s">
        <v>696</v>
      </c>
      <c r="D410" s="66" t="s">
        <v>704</v>
      </c>
      <c r="E410" s="70" t="s">
        <v>738</v>
      </c>
      <c r="F410" s="105" t="s">
        <v>41</v>
      </c>
      <c r="G410" s="107"/>
      <c r="H410" s="99" t="s">
        <v>953</v>
      </c>
    </row>
    <row r="411" spans="1:8" ht="15" customHeight="1" x14ac:dyDescent="0.25">
      <c r="A411" s="67" t="s">
        <v>782</v>
      </c>
      <c r="B411" s="68" t="s">
        <v>1035</v>
      </c>
      <c r="C411" s="66" t="s">
        <v>696</v>
      </c>
      <c r="D411" s="66" t="s">
        <v>704</v>
      </c>
      <c r="E411" s="70" t="s">
        <v>739</v>
      </c>
      <c r="F411" s="105" t="s">
        <v>41</v>
      </c>
      <c r="G411" s="107"/>
      <c r="H411" s="99" t="s">
        <v>953</v>
      </c>
    </row>
    <row r="412" spans="1:8" ht="15" customHeight="1" x14ac:dyDescent="0.25">
      <c r="A412" s="67" t="s">
        <v>782</v>
      </c>
      <c r="B412" s="68" t="s">
        <v>1035</v>
      </c>
      <c r="C412" s="66" t="s">
        <v>696</v>
      </c>
      <c r="D412" s="66" t="s">
        <v>704</v>
      </c>
      <c r="E412" s="70" t="s">
        <v>740</v>
      </c>
      <c r="F412" s="105" t="s">
        <v>41</v>
      </c>
      <c r="G412" s="107"/>
      <c r="H412" s="99" t="s">
        <v>953</v>
      </c>
    </row>
    <row r="413" spans="1:8" ht="15" customHeight="1" x14ac:dyDescent="0.25">
      <c r="A413" s="67" t="s">
        <v>782</v>
      </c>
      <c r="B413" s="68" t="s">
        <v>1035</v>
      </c>
      <c r="C413" s="66" t="s">
        <v>696</v>
      </c>
      <c r="D413" s="66" t="s">
        <v>704</v>
      </c>
      <c r="E413" s="70" t="s">
        <v>741</v>
      </c>
      <c r="F413" s="105" t="s">
        <v>41</v>
      </c>
      <c r="G413" s="107"/>
      <c r="H413" s="99" t="s">
        <v>953</v>
      </c>
    </row>
    <row r="414" spans="1:8" ht="15" customHeight="1" x14ac:dyDescent="0.25">
      <c r="A414" s="67" t="s">
        <v>873</v>
      </c>
      <c r="B414" s="70" t="s">
        <v>373</v>
      </c>
      <c r="C414" s="68" t="s">
        <v>374</v>
      </c>
      <c r="D414" s="68" t="s">
        <v>760</v>
      </c>
      <c r="E414" s="70" t="s">
        <v>667</v>
      </c>
      <c r="F414" s="105" t="s">
        <v>41</v>
      </c>
      <c r="G414" s="107"/>
      <c r="H414" s="71" t="s">
        <v>1055</v>
      </c>
    </row>
    <row r="415" spans="1:8" ht="15" customHeight="1" x14ac:dyDescent="0.25">
      <c r="A415" s="67" t="s">
        <v>559</v>
      </c>
      <c r="B415" s="70" t="s">
        <v>560</v>
      </c>
      <c r="C415" s="68" t="s">
        <v>561</v>
      </c>
      <c r="D415" s="70" t="s">
        <v>993</v>
      </c>
      <c r="E415" s="70" t="s">
        <v>742</v>
      </c>
      <c r="F415" s="105" t="s">
        <v>41</v>
      </c>
      <c r="G415" s="107"/>
      <c r="H415" s="71" t="s">
        <v>1063</v>
      </c>
    </row>
    <row r="416" spans="1:8" ht="15" customHeight="1" x14ac:dyDescent="0.25">
      <c r="A416" s="67" t="s">
        <v>559</v>
      </c>
      <c r="B416" s="70" t="s">
        <v>560</v>
      </c>
      <c r="C416" s="68" t="s">
        <v>561</v>
      </c>
      <c r="D416" s="70" t="s">
        <v>993</v>
      </c>
      <c r="E416" s="70" t="s">
        <v>743</v>
      </c>
      <c r="F416" s="105" t="s">
        <v>41</v>
      </c>
      <c r="G416" s="107"/>
      <c r="H416" s="71" t="s">
        <v>1063</v>
      </c>
    </row>
    <row r="417" spans="1:8" ht="15" customHeight="1" x14ac:dyDescent="0.25">
      <c r="A417" s="67" t="s">
        <v>452</v>
      </c>
      <c r="B417" s="70" t="s">
        <v>453</v>
      </c>
      <c r="C417" s="68" t="s">
        <v>454</v>
      </c>
      <c r="D417" s="70" t="s">
        <v>988</v>
      </c>
      <c r="E417" s="70" t="s">
        <v>744</v>
      </c>
      <c r="F417" s="105" t="s">
        <v>41</v>
      </c>
      <c r="G417" s="107"/>
      <c r="H417" s="71" t="s">
        <v>1057</v>
      </c>
    </row>
    <row r="418" spans="1:8" ht="15" customHeight="1" x14ac:dyDescent="0.25">
      <c r="A418" s="67" t="s">
        <v>556</v>
      </c>
      <c r="B418" s="70" t="s">
        <v>557</v>
      </c>
      <c r="C418" s="68" t="s">
        <v>558</v>
      </c>
      <c r="D418" s="70" t="s">
        <v>992</v>
      </c>
      <c r="E418" s="70" t="s">
        <v>745</v>
      </c>
      <c r="F418" s="105" t="s">
        <v>41</v>
      </c>
      <c r="G418" s="107"/>
      <c r="H418" s="71" t="s">
        <v>1063</v>
      </c>
    </row>
    <row r="419" spans="1:8" ht="15" customHeight="1" x14ac:dyDescent="0.25">
      <c r="A419" s="67" t="s">
        <v>556</v>
      </c>
      <c r="B419" s="70" t="s">
        <v>557</v>
      </c>
      <c r="C419" s="68" t="s">
        <v>558</v>
      </c>
      <c r="D419" s="70" t="s">
        <v>992</v>
      </c>
      <c r="E419" s="70" t="s">
        <v>746</v>
      </c>
      <c r="F419" s="105" t="s">
        <v>41</v>
      </c>
      <c r="G419" s="107"/>
      <c r="H419" s="71" t="s">
        <v>1063</v>
      </c>
    </row>
    <row r="420" spans="1:8" ht="15" customHeight="1" x14ac:dyDescent="0.25">
      <c r="A420" s="67" t="s">
        <v>782</v>
      </c>
      <c r="B420" s="68" t="s">
        <v>1035</v>
      </c>
      <c r="C420" s="66" t="s">
        <v>696</v>
      </c>
      <c r="D420" s="66" t="s">
        <v>704</v>
      </c>
      <c r="E420" s="70" t="s">
        <v>747</v>
      </c>
      <c r="F420" s="105" t="s">
        <v>41</v>
      </c>
      <c r="G420" s="107"/>
      <c r="H420" s="99" t="s">
        <v>953</v>
      </c>
    </row>
    <row r="421" spans="1:8" ht="15" customHeight="1" x14ac:dyDescent="0.25">
      <c r="A421" s="67" t="s">
        <v>562</v>
      </c>
      <c r="B421" s="70" t="s">
        <v>563</v>
      </c>
      <c r="C421" s="68" t="s">
        <v>564</v>
      </c>
      <c r="D421" s="70" t="s">
        <v>994</v>
      </c>
      <c r="E421" s="70" t="s">
        <v>748</v>
      </c>
      <c r="F421" s="105" t="s">
        <v>41</v>
      </c>
      <c r="G421" s="107"/>
      <c r="H421" s="71" t="s">
        <v>1063</v>
      </c>
    </row>
    <row r="422" spans="1:8" ht="15" customHeight="1" x14ac:dyDescent="0.25">
      <c r="A422" s="67" t="s">
        <v>562</v>
      </c>
      <c r="B422" s="70" t="s">
        <v>563</v>
      </c>
      <c r="C422" s="68" t="s">
        <v>564</v>
      </c>
      <c r="D422" s="70" t="s">
        <v>994</v>
      </c>
      <c r="E422" s="70" t="s">
        <v>749</v>
      </c>
      <c r="F422" s="105" t="s">
        <v>41</v>
      </c>
      <c r="G422" s="107"/>
      <c r="H422" s="71" t="s">
        <v>1063</v>
      </c>
    </row>
    <row r="423" spans="1:8" ht="15" customHeight="1" x14ac:dyDescent="0.25">
      <c r="A423" s="67" t="s">
        <v>782</v>
      </c>
      <c r="B423" s="68" t="s">
        <v>1035</v>
      </c>
      <c r="C423" s="66" t="s">
        <v>696</v>
      </c>
      <c r="D423" s="66" t="s">
        <v>704</v>
      </c>
      <c r="E423" s="70" t="s">
        <v>750</v>
      </c>
      <c r="F423" s="105" t="s">
        <v>41</v>
      </c>
      <c r="G423" s="107"/>
      <c r="H423" s="99" t="s">
        <v>953</v>
      </c>
    </row>
    <row r="424" spans="1:8" ht="15" customHeight="1" x14ac:dyDescent="0.25">
      <c r="A424" s="67" t="s">
        <v>446</v>
      </c>
      <c r="B424" s="70" t="s">
        <v>447</v>
      </c>
      <c r="C424" s="68" t="s">
        <v>448</v>
      </c>
      <c r="D424" s="70" t="s">
        <v>986</v>
      </c>
      <c r="E424" s="70" t="s">
        <v>682</v>
      </c>
      <c r="F424" s="105" t="s">
        <v>41</v>
      </c>
      <c r="G424" s="107"/>
      <c r="H424" s="71" t="s">
        <v>1057</v>
      </c>
    </row>
    <row r="425" spans="1:8" ht="15" customHeight="1" x14ac:dyDescent="0.25">
      <c r="A425" s="67" t="s">
        <v>782</v>
      </c>
      <c r="B425" s="68" t="s">
        <v>1035</v>
      </c>
      <c r="C425" s="66" t="s">
        <v>696</v>
      </c>
      <c r="D425" s="66" t="s">
        <v>704</v>
      </c>
      <c r="E425" s="70" t="s">
        <v>751</v>
      </c>
      <c r="F425" s="105" t="s">
        <v>41</v>
      </c>
      <c r="G425" s="107"/>
      <c r="H425" s="99" t="s">
        <v>953</v>
      </c>
    </row>
    <row r="426" spans="1:8" ht="15" customHeight="1" x14ac:dyDescent="0.25">
      <c r="A426" s="67" t="s">
        <v>874</v>
      </c>
      <c r="B426" s="70" t="s">
        <v>348</v>
      </c>
      <c r="C426" s="68" t="s">
        <v>41</v>
      </c>
      <c r="D426" s="68" t="s">
        <v>41</v>
      </c>
      <c r="E426" s="70" t="s">
        <v>752</v>
      </c>
      <c r="F426" s="105" t="s">
        <v>41</v>
      </c>
      <c r="G426" s="107"/>
      <c r="H426" s="73" t="s">
        <v>943</v>
      </c>
    </row>
    <row r="427" spans="1:8" ht="15" customHeight="1" x14ac:dyDescent="0.25">
      <c r="A427" s="67" t="s">
        <v>875</v>
      </c>
      <c r="B427" s="70" t="s">
        <v>348</v>
      </c>
      <c r="C427" s="68" t="s">
        <v>41</v>
      </c>
      <c r="D427" s="68" t="s">
        <v>41</v>
      </c>
      <c r="E427" s="70" t="s">
        <v>753</v>
      </c>
      <c r="F427" s="105" t="s">
        <v>41</v>
      </c>
      <c r="G427" s="107"/>
      <c r="H427" s="73" t="s">
        <v>943</v>
      </c>
    </row>
    <row r="428" spans="1:8" ht="15" customHeight="1" x14ac:dyDescent="0.25">
      <c r="A428" s="67" t="s">
        <v>782</v>
      </c>
      <c r="B428" s="68" t="s">
        <v>1035</v>
      </c>
      <c r="C428" s="66" t="s">
        <v>696</v>
      </c>
      <c r="D428" s="66" t="s">
        <v>704</v>
      </c>
      <c r="E428" s="70" t="s">
        <v>754</v>
      </c>
      <c r="F428" s="105" t="s">
        <v>41</v>
      </c>
      <c r="G428" s="107"/>
      <c r="H428" s="99" t="s">
        <v>953</v>
      </c>
    </row>
    <row r="429" spans="1:8" ht="15" customHeight="1" x14ac:dyDescent="0.25">
      <c r="A429" s="67" t="s">
        <v>876</v>
      </c>
      <c r="B429" s="70" t="s">
        <v>348</v>
      </c>
      <c r="C429" s="68" t="s">
        <v>41</v>
      </c>
      <c r="D429" s="68" t="s">
        <v>41</v>
      </c>
      <c r="E429" s="70" t="s">
        <v>755</v>
      </c>
      <c r="F429" s="105" t="s">
        <v>41</v>
      </c>
      <c r="G429" s="107"/>
      <c r="H429" s="73" t="s">
        <v>943</v>
      </c>
    </row>
    <row r="430" spans="1:8" ht="15" customHeight="1" x14ac:dyDescent="0.25">
      <c r="A430" s="67" t="s">
        <v>877</v>
      </c>
      <c r="B430" s="70" t="s">
        <v>348</v>
      </c>
      <c r="C430" s="68" t="s">
        <v>41</v>
      </c>
      <c r="D430" s="68" t="s">
        <v>41</v>
      </c>
      <c r="E430" s="70" t="s">
        <v>756</v>
      </c>
      <c r="F430" s="105" t="s">
        <v>41</v>
      </c>
      <c r="G430" s="107"/>
      <c r="H430" s="73" t="s">
        <v>943</v>
      </c>
    </row>
    <row r="431" spans="1:8" ht="15" customHeight="1" x14ac:dyDescent="0.25">
      <c r="A431" s="67" t="s">
        <v>782</v>
      </c>
      <c r="B431" s="68" t="s">
        <v>1035</v>
      </c>
      <c r="C431" s="66" t="s">
        <v>696</v>
      </c>
      <c r="D431" s="66" t="s">
        <v>704</v>
      </c>
      <c r="E431" s="70" t="s">
        <v>757</v>
      </c>
      <c r="F431" s="105" t="s">
        <v>41</v>
      </c>
      <c r="G431" s="107"/>
      <c r="H431" s="99" t="s">
        <v>953</v>
      </c>
    </row>
    <row r="432" spans="1:8" ht="15" customHeight="1" x14ac:dyDescent="0.25">
      <c r="A432" s="67" t="s">
        <v>878</v>
      </c>
      <c r="B432" s="70" t="s">
        <v>348</v>
      </c>
      <c r="C432" s="68" t="s">
        <v>41</v>
      </c>
      <c r="D432" s="68" t="s">
        <v>41</v>
      </c>
      <c r="E432" s="70" t="s">
        <v>758</v>
      </c>
      <c r="F432" s="105" t="s">
        <v>41</v>
      </c>
      <c r="G432" s="107"/>
      <c r="H432" s="73" t="s">
        <v>943</v>
      </c>
    </row>
    <row r="433" spans="1:8" ht="15" customHeight="1" thickBot="1" x14ac:dyDescent="0.3">
      <c r="A433" s="62" t="s">
        <v>879</v>
      </c>
      <c r="B433" s="63" t="s">
        <v>348</v>
      </c>
      <c r="C433" s="127" t="s">
        <v>41</v>
      </c>
      <c r="D433" s="127" t="s">
        <v>41</v>
      </c>
      <c r="E433" s="63" t="s">
        <v>759</v>
      </c>
      <c r="F433" s="80" t="s">
        <v>41</v>
      </c>
      <c r="G433" s="64"/>
      <c r="H433" s="114" t="s">
        <v>943</v>
      </c>
    </row>
    <row r="434" spans="1:8" x14ac:dyDescent="0.25">
      <c r="A434" s="47"/>
      <c r="B434" s="19"/>
      <c r="C434" s="18"/>
      <c r="D434" s="18"/>
      <c r="E434" s="19"/>
      <c r="F434" s="13"/>
      <c r="G434" s="13"/>
      <c r="H434" s="13"/>
    </row>
    <row r="435" spans="1:8" ht="15" customHeight="1" x14ac:dyDescent="0.25"/>
    <row r="436" spans="1:8" ht="15" customHeight="1" x14ac:dyDescent="0.25"/>
    <row r="437" spans="1:8" ht="30" customHeight="1" thickBot="1" x14ac:dyDescent="0.4">
      <c r="A437" s="192" t="s">
        <v>1143</v>
      </c>
      <c r="B437" s="192"/>
      <c r="C437" s="192"/>
      <c r="D437" s="192"/>
      <c r="E437" s="192"/>
      <c r="F437" s="192"/>
      <c r="G437" s="192"/>
    </row>
    <row r="438" spans="1:8" ht="15" customHeight="1" thickBot="1" x14ac:dyDescent="0.3"/>
    <row r="439" spans="1:8" ht="15" customHeight="1" x14ac:dyDescent="0.25">
      <c r="A439" s="169" t="s">
        <v>650</v>
      </c>
      <c r="B439" s="171" t="s">
        <v>0</v>
      </c>
      <c r="C439" s="173" t="s">
        <v>1</v>
      </c>
      <c r="D439" s="173"/>
      <c r="E439" s="173"/>
      <c r="F439" s="175"/>
      <c r="G439" s="176" t="s">
        <v>955</v>
      </c>
      <c r="H439" s="158" t="s">
        <v>921</v>
      </c>
    </row>
    <row r="440" spans="1:8" ht="30" customHeight="1" thickBot="1" x14ac:dyDescent="0.3">
      <c r="A440" s="170"/>
      <c r="B440" s="172"/>
      <c r="C440" s="45" t="s">
        <v>651</v>
      </c>
      <c r="D440" s="92" t="s">
        <v>966</v>
      </c>
      <c r="E440" s="21" t="s">
        <v>652</v>
      </c>
      <c r="F440" s="22" t="s">
        <v>2</v>
      </c>
      <c r="G440" s="177"/>
      <c r="H440" s="168"/>
    </row>
    <row r="441" spans="1:8" x14ac:dyDescent="0.25">
      <c r="A441" s="24" t="s">
        <v>381</v>
      </c>
      <c r="B441" s="25" t="s">
        <v>382</v>
      </c>
      <c r="C441" s="81" t="s">
        <v>30</v>
      </c>
      <c r="D441" s="81" t="s">
        <v>124</v>
      </c>
      <c r="E441" s="82" t="s">
        <v>41</v>
      </c>
      <c r="F441" s="82" t="s">
        <v>41</v>
      </c>
      <c r="G441" s="143"/>
      <c r="H441" s="145" t="s">
        <v>1067</v>
      </c>
    </row>
    <row r="442" spans="1:8" ht="45" x14ac:dyDescent="0.25">
      <c r="A442" s="61" t="s">
        <v>449</v>
      </c>
      <c r="B442" s="70" t="s">
        <v>450</v>
      </c>
      <c r="C442" s="70" t="s">
        <v>451</v>
      </c>
      <c r="D442" s="70" t="s">
        <v>987</v>
      </c>
      <c r="E442" s="105" t="s">
        <v>41</v>
      </c>
      <c r="F442" s="70" t="s">
        <v>41</v>
      </c>
      <c r="G442" s="129"/>
      <c r="H442" s="50" t="s">
        <v>1117</v>
      </c>
    </row>
    <row r="443" spans="1:8" ht="15" customHeight="1" x14ac:dyDescent="0.25">
      <c r="A443" s="6" t="s">
        <v>38</v>
      </c>
      <c r="B443" s="5" t="s">
        <v>39</v>
      </c>
      <c r="C443" s="39" t="s">
        <v>40</v>
      </c>
      <c r="D443" s="39" t="s">
        <v>40</v>
      </c>
      <c r="E443" s="40" t="s">
        <v>41</v>
      </c>
      <c r="F443" s="40" t="s">
        <v>41</v>
      </c>
      <c r="G443" s="119"/>
      <c r="H443" s="50" t="s">
        <v>1066</v>
      </c>
    </row>
    <row r="444" spans="1:8" x14ac:dyDescent="0.25">
      <c r="A444" s="6" t="s">
        <v>386</v>
      </c>
      <c r="B444" s="5" t="s">
        <v>387</v>
      </c>
      <c r="C444" s="39" t="s">
        <v>388</v>
      </c>
      <c r="D444" s="39" t="s">
        <v>670</v>
      </c>
      <c r="E444" s="40" t="s">
        <v>41</v>
      </c>
      <c r="F444" s="40" t="s">
        <v>41</v>
      </c>
      <c r="G444" s="119"/>
      <c r="H444" s="50" t="s">
        <v>1067</v>
      </c>
    </row>
    <row r="445" spans="1:8" ht="15.75" thickBot="1" x14ac:dyDescent="0.3">
      <c r="A445" s="8" t="s">
        <v>378</v>
      </c>
      <c r="B445" s="9" t="s">
        <v>379</v>
      </c>
      <c r="C445" s="41" t="s">
        <v>380</v>
      </c>
      <c r="D445" s="41" t="s">
        <v>762</v>
      </c>
      <c r="E445" s="42" t="s">
        <v>41</v>
      </c>
      <c r="F445" s="42" t="s">
        <v>41</v>
      </c>
      <c r="G445" s="144"/>
      <c r="H445" s="134" t="s">
        <v>1067</v>
      </c>
    </row>
    <row r="447" spans="1:8" x14ac:dyDescent="0.25">
      <c r="A447" s="138"/>
      <c r="B447" s="139"/>
      <c r="C447" s="139"/>
      <c r="D447" s="139"/>
      <c r="E447" s="140"/>
      <c r="F447" s="139"/>
      <c r="G447" s="139"/>
      <c r="H447" s="13"/>
    </row>
    <row r="449" spans="1:8" ht="24" thickBot="1" x14ac:dyDescent="0.4">
      <c r="A449" s="192" t="s">
        <v>1136</v>
      </c>
      <c r="B449" s="192"/>
      <c r="C449" s="192"/>
      <c r="D449" s="192"/>
      <c r="E449" s="192"/>
      <c r="F449" s="192"/>
      <c r="G449" s="192"/>
    </row>
    <row r="450" spans="1:8" ht="15" customHeight="1" thickBot="1" x14ac:dyDescent="0.4">
      <c r="A450" s="141"/>
      <c r="B450" s="141"/>
      <c r="C450" s="141"/>
      <c r="D450" s="141"/>
      <c r="E450" s="141"/>
      <c r="F450" s="141"/>
      <c r="G450" s="141"/>
    </row>
    <row r="451" spans="1:8" ht="15" customHeight="1" x14ac:dyDescent="0.25">
      <c r="A451" s="169" t="s">
        <v>1041</v>
      </c>
      <c r="B451" s="171" t="s">
        <v>0</v>
      </c>
      <c r="C451" s="173" t="s">
        <v>1</v>
      </c>
      <c r="D451" s="173"/>
      <c r="E451" s="173"/>
      <c r="F451" s="175"/>
      <c r="G451" s="176" t="s">
        <v>955</v>
      </c>
      <c r="H451" s="158" t="s">
        <v>921</v>
      </c>
    </row>
    <row r="452" spans="1:8" ht="30" customHeight="1" thickBot="1" x14ac:dyDescent="0.3">
      <c r="A452" s="170"/>
      <c r="B452" s="172"/>
      <c r="C452" s="142" t="s">
        <v>651</v>
      </c>
      <c r="D452" s="115" t="s">
        <v>966</v>
      </c>
      <c r="E452" s="21" t="s">
        <v>652</v>
      </c>
      <c r="F452" s="22" t="s">
        <v>2</v>
      </c>
      <c r="G452" s="177"/>
      <c r="H452" s="168"/>
    </row>
    <row r="453" spans="1:8" ht="15" customHeight="1" x14ac:dyDescent="0.25">
      <c r="A453" s="24" t="s">
        <v>969</v>
      </c>
      <c r="B453" s="25" t="s">
        <v>972</v>
      </c>
      <c r="C453" s="25" t="s">
        <v>41</v>
      </c>
      <c r="D453" s="25" t="s">
        <v>371</v>
      </c>
      <c r="E453" s="25" t="s">
        <v>41</v>
      </c>
      <c r="F453" s="25" t="s">
        <v>41</v>
      </c>
      <c r="G453" s="147"/>
      <c r="H453" s="145" t="s">
        <v>1091</v>
      </c>
    </row>
    <row r="454" spans="1:8" ht="15" customHeight="1" x14ac:dyDescent="0.25">
      <c r="A454" s="6" t="s">
        <v>979</v>
      </c>
      <c r="B454" s="5" t="s">
        <v>980</v>
      </c>
      <c r="C454" s="5" t="s">
        <v>41</v>
      </c>
      <c r="D454" s="5" t="s">
        <v>183</v>
      </c>
      <c r="E454" s="5" t="s">
        <v>41</v>
      </c>
      <c r="F454" s="5" t="s">
        <v>41</v>
      </c>
      <c r="G454" s="15"/>
      <c r="H454" s="49" t="s">
        <v>1096</v>
      </c>
    </row>
    <row r="455" spans="1:8" ht="15" customHeight="1" x14ac:dyDescent="0.25">
      <c r="A455" s="6" t="s">
        <v>970</v>
      </c>
      <c r="B455" s="5" t="s">
        <v>973</v>
      </c>
      <c r="C455" s="5" t="s">
        <v>41</v>
      </c>
      <c r="D455" s="5" t="s">
        <v>975</v>
      </c>
      <c r="E455" s="5" t="s">
        <v>41</v>
      </c>
      <c r="F455" s="5" t="s">
        <v>41</v>
      </c>
      <c r="G455" s="15"/>
      <c r="H455" s="50" t="s">
        <v>1091</v>
      </c>
    </row>
    <row r="456" spans="1:8" ht="15" customHeight="1" x14ac:dyDescent="0.25">
      <c r="A456" s="6" t="s">
        <v>983</v>
      </c>
      <c r="B456" s="5" t="s">
        <v>984</v>
      </c>
      <c r="C456" s="5" t="s">
        <v>41</v>
      </c>
      <c r="D456" s="5" t="s">
        <v>343</v>
      </c>
      <c r="E456" s="5" t="s">
        <v>41</v>
      </c>
      <c r="F456" s="5" t="s">
        <v>41</v>
      </c>
      <c r="G456" s="15"/>
      <c r="H456" s="50" t="s">
        <v>1098</v>
      </c>
    </row>
    <row r="457" spans="1:8" ht="15" customHeight="1" x14ac:dyDescent="0.25">
      <c r="A457" s="6" t="s">
        <v>971</v>
      </c>
      <c r="B457" s="5" t="s">
        <v>974</v>
      </c>
      <c r="C457" s="5" t="s">
        <v>41</v>
      </c>
      <c r="D457" s="5" t="s">
        <v>976</v>
      </c>
      <c r="E457" s="5" t="s">
        <v>41</v>
      </c>
      <c r="F457" s="5" t="s">
        <v>41</v>
      </c>
      <c r="G457" s="15"/>
      <c r="H457" s="50" t="s">
        <v>1091</v>
      </c>
    </row>
    <row r="458" spans="1:8" ht="15" customHeight="1" x14ac:dyDescent="0.25">
      <c r="A458" s="6" t="s">
        <v>977</v>
      </c>
      <c r="B458" s="5" t="s">
        <v>978</v>
      </c>
      <c r="C458" s="5" t="s">
        <v>41</v>
      </c>
      <c r="D458" s="5" t="s">
        <v>137</v>
      </c>
      <c r="E458" s="5" t="s">
        <v>41</v>
      </c>
      <c r="F458" s="5" t="s">
        <v>41</v>
      </c>
      <c r="G458" s="15"/>
      <c r="H458" s="50" t="s">
        <v>1092</v>
      </c>
    </row>
    <row r="459" spans="1:8" ht="15" customHeight="1" thickBot="1" x14ac:dyDescent="0.3">
      <c r="A459" s="146" t="s">
        <v>1010</v>
      </c>
      <c r="B459" s="9" t="s">
        <v>359</v>
      </c>
      <c r="C459" s="9" t="s">
        <v>41</v>
      </c>
      <c r="D459" s="9" t="s">
        <v>605</v>
      </c>
      <c r="E459" s="9" t="s">
        <v>41</v>
      </c>
      <c r="F459" s="9" t="s">
        <v>41</v>
      </c>
      <c r="G459" s="148"/>
      <c r="H459" s="134" t="s">
        <v>1093</v>
      </c>
    </row>
  </sheetData>
  <mergeCells count="28">
    <mergeCell ref="H9:H10"/>
    <mergeCell ref="H353:H354"/>
    <mergeCell ref="H439:H440"/>
    <mergeCell ref="A439:A440"/>
    <mergeCell ref="B439:B440"/>
    <mergeCell ref="C439:F439"/>
    <mergeCell ref="A9:A10"/>
    <mergeCell ref="B9:B10"/>
    <mergeCell ref="C9:F9"/>
    <mergeCell ref="A353:A354"/>
    <mergeCell ref="B353:B354"/>
    <mergeCell ref="C353:F353"/>
    <mergeCell ref="G9:G10"/>
    <mergeCell ref="G353:G354"/>
    <mergeCell ref="A351:G351"/>
    <mergeCell ref="G439:G440"/>
    <mergeCell ref="A449:G449"/>
    <mergeCell ref="A437:G437"/>
    <mergeCell ref="A1:B5"/>
    <mergeCell ref="C1:G2"/>
    <mergeCell ref="C4:G4"/>
    <mergeCell ref="C5:G5"/>
    <mergeCell ref="A6:G7"/>
    <mergeCell ref="A451:A452"/>
    <mergeCell ref="B451:B452"/>
    <mergeCell ref="C451:F451"/>
    <mergeCell ref="G451:G452"/>
    <mergeCell ref="H451:H452"/>
  </mergeCells>
  <phoneticPr fontId="10" type="noConversion"/>
  <conditionalFormatting sqref="B32:B33 B20:B27 B38:B46 B51:B52 B57:B59 B61:B63 B76:B77 B79:B82 B97:B100 B115:B118 B133:B136 B152:B154 B169:B172 B187:B190 B205:B208 B223:B226 B243:B244 B259:B262 B267:B269 B279:B280 B286:B287 B328 A335:G335 A334:B334 E334:G334 A355:G355 A362:G363 A442:G442">
    <cfRule type="expression" dxfId="183" priority="477">
      <formula>MOD(ROW(),2)=0</formula>
    </cfRule>
  </conditionalFormatting>
  <conditionalFormatting sqref="B17">
    <cfRule type="expression" dxfId="182" priority="427">
      <formula>MOD(ROW(),2)=0</formula>
    </cfRule>
  </conditionalFormatting>
  <conditionalFormatting sqref="B18">
    <cfRule type="expression" dxfId="181" priority="426">
      <formula>MOD(ROW(),2)=0</formula>
    </cfRule>
  </conditionalFormatting>
  <conditionalFormatting sqref="B34">
    <cfRule type="expression" dxfId="180" priority="425">
      <formula>MOD(ROW(),2)=0</formula>
    </cfRule>
  </conditionalFormatting>
  <conditionalFormatting sqref="B35">
    <cfRule type="expression" dxfId="179" priority="424">
      <formula>MOD(ROW(),2)=0</formula>
    </cfRule>
  </conditionalFormatting>
  <conditionalFormatting sqref="B55">
    <cfRule type="expression" dxfId="178" priority="420">
      <formula>MOD(ROW(),2)=0</formula>
    </cfRule>
  </conditionalFormatting>
  <conditionalFormatting sqref="A11:G13 A53:A55 C53:C55 A329:A333 C330:G333 A274:A276 C274:G276 A270:A271 C270:G271 A326:G326 A281:A285 C284:G285 A267:G269 A263:A266 C265:G266 A56:C63 A64 C64 A70 C70 A15:G15 A14 C14:G14 A16:A19 C16:G19 A34:A37 C34:C37 A213 C213 A72 A328:C328 A327 C327:G327 A288:A325 A272:G273 A277:G278 A71:C71 C72 A38:C52 A238:G238 A20:G22 A23:C33 A65:C69 A73:C74 E23:G74 A214:C237 A211:C212 A239:C262 C263:C264 E239:G264 A279:C280 C281:C283 E279:G283 A286:G287 C288:G325 C329 E328:G329 E211:G237 A75:G210">
    <cfRule type="expression" dxfId="177" priority="456">
      <formula>MOD(ROW(),2)=0</formula>
    </cfRule>
  </conditionalFormatting>
  <conditionalFormatting sqref="B36">
    <cfRule type="expression" dxfId="176" priority="423">
      <formula>MOD(ROW(),2)=0</formula>
    </cfRule>
  </conditionalFormatting>
  <conditionalFormatting sqref="B53">
    <cfRule type="expression" dxfId="175" priority="422">
      <formula>MOD(ROW(),2)=0</formula>
    </cfRule>
  </conditionalFormatting>
  <conditionalFormatting sqref="B54">
    <cfRule type="expression" dxfId="174" priority="421">
      <formula>MOD(ROW(),2)=0</formula>
    </cfRule>
  </conditionalFormatting>
  <conditionalFormatting sqref="B333">
    <cfRule type="expression" dxfId="173" priority="419">
      <formula>MOD(ROW(),2)=0</formula>
    </cfRule>
  </conditionalFormatting>
  <conditionalFormatting sqref="B332">
    <cfRule type="expression" dxfId="172" priority="418">
      <formula>MOD(ROW(),2)=0</formula>
    </cfRule>
  </conditionalFormatting>
  <conditionalFormatting sqref="B331">
    <cfRule type="expression" dxfId="171" priority="417">
      <formula>MOD(ROW(),2)=0</formula>
    </cfRule>
  </conditionalFormatting>
  <conditionalFormatting sqref="B330">
    <cfRule type="expression" dxfId="170" priority="416">
      <formula>MOD(ROW(),2)=0</formula>
    </cfRule>
  </conditionalFormatting>
  <conditionalFormatting sqref="B325">
    <cfRule type="expression" dxfId="169" priority="391">
      <formula>MOD(ROW(),2)=0</formula>
    </cfRule>
  </conditionalFormatting>
  <conditionalFormatting sqref="B275">
    <cfRule type="expression" dxfId="168" priority="409">
      <formula>MOD(ROW(),2)=0</formula>
    </cfRule>
  </conditionalFormatting>
  <conditionalFormatting sqref="B276">
    <cfRule type="expression" dxfId="167" priority="408">
      <formula>MOD(ROW(),2)=0</formula>
    </cfRule>
  </conditionalFormatting>
  <conditionalFormatting sqref="B329">
    <cfRule type="expression" dxfId="166" priority="407">
      <formula>MOD(ROW(),2)=0</formula>
    </cfRule>
  </conditionalFormatting>
  <conditionalFormatting sqref="B281">
    <cfRule type="expression" dxfId="165" priority="380">
      <formula>MOD(ROW(),2)=0</formula>
    </cfRule>
  </conditionalFormatting>
  <conditionalFormatting sqref="B282">
    <cfRule type="expression" dxfId="164" priority="379">
      <formula>MOD(ROW(),2)=0</formula>
    </cfRule>
  </conditionalFormatting>
  <conditionalFormatting sqref="B283">
    <cfRule type="expression" dxfId="163" priority="378">
      <formula>MOD(ROW(),2)=0</formula>
    </cfRule>
  </conditionalFormatting>
  <conditionalFormatting sqref="B284">
    <cfRule type="expression" dxfId="162" priority="377">
      <formula>MOD(ROW(),2)=0</formula>
    </cfRule>
  </conditionalFormatting>
  <conditionalFormatting sqref="B285">
    <cfRule type="expression" dxfId="161" priority="376">
      <formula>MOD(ROW(),2)=0</formula>
    </cfRule>
  </conditionalFormatting>
  <conditionalFormatting sqref="B263">
    <cfRule type="expression" dxfId="160" priority="375">
      <formula>MOD(ROW(),2)=0</formula>
    </cfRule>
  </conditionalFormatting>
  <conditionalFormatting sqref="B264">
    <cfRule type="expression" dxfId="159" priority="374">
      <formula>MOD(ROW(),2)=0</formula>
    </cfRule>
  </conditionalFormatting>
  <conditionalFormatting sqref="B274">
    <cfRule type="expression" dxfId="158" priority="396">
      <formula>MOD(ROW(),2)=0</formula>
    </cfRule>
  </conditionalFormatting>
  <conditionalFormatting sqref="B271">
    <cfRule type="expression" dxfId="157" priority="395">
      <formula>MOD(ROW(),2)=0</formula>
    </cfRule>
  </conditionalFormatting>
  <conditionalFormatting sqref="B270">
    <cfRule type="expression" dxfId="156" priority="394">
      <formula>MOD(ROW(),2)=0</formula>
    </cfRule>
  </conditionalFormatting>
  <conditionalFormatting sqref="B64">
    <cfRule type="expression" dxfId="155" priority="370">
      <formula>MOD(ROW(),2)=0</formula>
    </cfRule>
  </conditionalFormatting>
  <conditionalFormatting sqref="B70">
    <cfRule type="expression" dxfId="154" priority="369">
      <formula>MOD(ROW(),2)=0</formula>
    </cfRule>
  </conditionalFormatting>
  <conditionalFormatting sqref="B16">
    <cfRule type="expression" dxfId="153" priority="367">
      <formula>MOD(ROW(),2)=0</formula>
    </cfRule>
  </conditionalFormatting>
  <conditionalFormatting sqref="B19">
    <cfRule type="expression" dxfId="152" priority="366">
      <formula>MOD(ROW(),2)=0</formula>
    </cfRule>
  </conditionalFormatting>
  <conditionalFormatting sqref="B37">
    <cfRule type="expression" dxfId="151" priority="365">
      <formula>MOD(ROW(),2)=0</formula>
    </cfRule>
  </conditionalFormatting>
  <conditionalFormatting sqref="B213">
    <cfRule type="expression" dxfId="150" priority="364">
      <formula>MOD(ROW(),2)=0</formula>
    </cfRule>
  </conditionalFormatting>
  <conditionalFormatting sqref="B327">
    <cfRule type="expression" dxfId="149" priority="362">
      <formula>MOD(ROW(),2)=0</formula>
    </cfRule>
  </conditionalFormatting>
  <conditionalFormatting sqref="B72">
    <cfRule type="expression" dxfId="148" priority="361">
      <formula>MOD(ROW(),2)=0</formula>
    </cfRule>
  </conditionalFormatting>
  <conditionalFormatting sqref="C334:D334">
    <cfRule type="expression" dxfId="147" priority="360">
      <formula>MOD(ROW(),2)=0</formula>
    </cfRule>
  </conditionalFormatting>
  <conditionalFormatting sqref="B265">
    <cfRule type="expression" dxfId="146" priority="373">
      <formula>MOD(ROW(),2)=0</formula>
    </cfRule>
  </conditionalFormatting>
  <conditionalFormatting sqref="B266">
    <cfRule type="expression" dxfId="145" priority="372">
      <formula>MOD(ROW(),2)=0</formula>
    </cfRule>
  </conditionalFormatting>
  <conditionalFormatting sqref="B60">
    <cfRule type="expression" dxfId="144" priority="371">
      <formula>MOD(ROW(),2)=0</formula>
    </cfRule>
  </conditionalFormatting>
  <conditionalFormatting sqref="B14">
    <cfRule type="expression" dxfId="143" priority="368">
      <formula>MOD(ROW(),2)=0</formula>
    </cfRule>
  </conditionalFormatting>
  <conditionalFormatting sqref="C379:D379">
    <cfRule type="expression" dxfId="142" priority="340">
      <formula>MOD(ROW(),2)=0</formula>
    </cfRule>
  </conditionalFormatting>
  <conditionalFormatting sqref="C381">
    <cfRule type="expression" dxfId="141" priority="338">
      <formula>MOD(ROW(),2)=0</formula>
    </cfRule>
  </conditionalFormatting>
  <conditionalFormatting sqref="C377:D377">
    <cfRule type="expression" dxfId="140" priority="337">
      <formula>MOD(ROW(),2)=0</formula>
    </cfRule>
  </conditionalFormatting>
  <conditionalFormatting sqref="C371:D371 C369:D369 C373:D373">
    <cfRule type="expression" dxfId="139" priority="336">
      <formula>MOD(ROW(),2)=0</formula>
    </cfRule>
  </conditionalFormatting>
  <conditionalFormatting sqref="A378:G378 A377 E377:G377 A381 A380:C380 A379 A441:G445 A370:G370 A369 C369:E369 A372:G372 A371 C371:E371 A374:G376 A373 C373:E373 A356:G368 A391:G433 A382:C390 E379:G390 H442">
    <cfRule type="expression" dxfId="138" priority="345">
      <formula>MOD(ROW(), 2) = 0</formula>
    </cfRule>
  </conditionalFormatting>
  <conditionalFormatting sqref="H120">
    <cfRule type="expression" dxfId="137" priority="213">
      <formula>MOD(ROW(), 2) = 0</formula>
    </cfRule>
  </conditionalFormatting>
  <conditionalFormatting sqref="H9:H10">
    <cfRule type="expression" dxfId="136" priority="240">
      <formula>MOD(ROW(), 2) = 0</formula>
    </cfRule>
  </conditionalFormatting>
  <conditionalFormatting sqref="H11:H18 H90 H76:H82 H97:H99 H115:H118 H152:H154 H169:H172 H187:H190 H205:H208 H142:H146 H160:H165 H259:H261 H243 H200:H203 H181:H183 H179 H148 H129:H130 H126:H127 H108 H132:H136 H20:H21 H23 H284:H334 H263:H265">
    <cfRule type="expression" dxfId="135" priority="239">
      <formula>MOD(ROW(), 2) = 0</formula>
    </cfRule>
  </conditionalFormatting>
  <conditionalFormatting sqref="H256">
    <cfRule type="expression" dxfId="134" priority="164">
      <formula>MOD(ROW(), 2) = 0</formula>
    </cfRule>
  </conditionalFormatting>
  <conditionalFormatting sqref="H257">
    <cfRule type="expression" dxfId="133" priority="163">
      <formula>MOD(ROW(), 2) = 0</formula>
    </cfRule>
  </conditionalFormatting>
  <conditionalFormatting sqref="H19">
    <cfRule type="expression" dxfId="132" priority="235">
      <formula>MOD(ROW(), 2) = 0</formula>
    </cfRule>
  </conditionalFormatting>
  <conditionalFormatting sqref="H75">
    <cfRule type="expression" dxfId="131" priority="188">
      <formula>MOD(ROW(), 2) = 0</formula>
    </cfRule>
  </conditionalFormatting>
  <conditionalFormatting sqref="H87">
    <cfRule type="expression" dxfId="130" priority="184">
      <formula>MOD(ROW(), 2) = 0</formula>
    </cfRule>
  </conditionalFormatting>
  <conditionalFormatting sqref="H88">
    <cfRule type="expression" dxfId="129" priority="183">
      <formula>MOD(ROW(), 2) = 0</formula>
    </cfRule>
  </conditionalFormatting>
  <conditionalFormatting sqref="H83">
    <cfRule type="expression" dxfId="128" priority="222">
      <formula>MOD(ROW(), 2) = 0</formula>
    </cfRule>
  </conditionalFormatting>
  <conditionalFormatting sqref="H84">
    <cfRule type="expression" dxfId="127" priority="221">
      <formula>MOD(ROW(), 2) = 0</formula>
    </cfRule>
  </conditionalFormatting>
  <conditionalFormatting sqref="H85">
    <cfRule type="expression" dxfId="126" priority="220">
      <formula>MOD(ROW(), 2) = 0</formula>
    </cfRule>
  </conditionalFormatting>
  <conditionalFormatting sqref="H86">
    <cfRule type="expression" dxfId="125" priority="219">
      <formula>MOD(ROW(), 2) = 0</formula>
    </cfRule>
  </conditionalFormatting>
  <conditionalFormatting sqref="H89">
    <cfRule type="expression" dxfId="124" priority="182">
      <formula>MOD(ROW(), 2) = 0</formula>
    </cfRule>
  </conditionalFormatting>
  <conditionalFormatting sqref="H91">
    <cfRule type="expression" dxfId="123" priority="181">
      <formula>MOD(ROW(), 2) = 0</formula>
    </cfRule>
  </conditionalFormatting>
  <conditionalFormatting sqref="H92">
    <cfRule type="expression" dxfId="122" priority="180">
      <formula>MOD(ROW(), 2) = 0</formula>
    </cfRule>
  </conditionalFormatting>
  <conditionalFormatting sqref="H119">
    <cfRule type="expression" dxfId="121" priority="214">
      <formula>MOD(ROW(), 2) = 0</formula>
    </cfRule>
  </conditionalFormatting>
  <conditionalFormatting sqref="H95">
    <cfRule type="expression" dxfId="120" priority="177">
      <formula>MOD(ROW(), 2) = 0</formula>
    </cfRule>
  </conditionalFormatting>
  <conditionalFormatting sqref="H121">
    <cfRule type="expression" dxfId="119" priority="212">
      <formula>MOD(ROW(), 2) = 0</formula>
    </cfRule>
  </conditionalFormatting>
  <conditionalFormatting sqref="H122">
    <cfRule type="expression" dxfId="118" priority="211">
      <formula>MOD(ROW(), 2) = 0</formula>
    </cfRule>
  </conditionalFormatting>
  <conditionalFormatting sqref="H137">
    <cfRule type="expression" dxfId="117" priority="210">
      <formula>MOD(ROW(), 2) = 0</formula>
    </cfRule>
  </conditionalFormatting>
  <conditionalFormatting sqref="H138">
    <cfRule type="expression" dxfId="116" priority="209">
      <formula>MOD(ROW(), 2) = 0</formula>
    </cfRule>
  </conditionalFormatting>
  <conditionalFormatting sqref="H139">
    <cfRule type="expression" dxfId="115" priority="208">
      <formula>MOD(ROW(), 2) = 0</formula>
    </cfRule>
  </conditionalFormatting>
  <conditionalFormatting sqref="H140">
    <cfRule type="expression" dxfId="114" priority="207">
      <formula>MOD(ROW(), 2) = 0</formula>
    </cfRule>
  </conditionalFormatting>
  <conditionalFormatting sqref="H155">
    <cfRule type="expression" dxfId="113" priority="206">
      <formula>MOD(ROW(), 2) = 0</formula>
    </cfRule>
  </conditionalFormatting>
  <conditionalFormatting sqref="H156">
    <cfRule type="expression" dxfId="112" priority="205">
      <formula>MOD(ROW(), 2) = 0</formula>
    </cfRule>
  </conditionalFormatting>
  <conditionalFormatting sqref="H157">
    <cfRule type="expression" dxfId="111" priority="204">
      <formula>MOD(ROW(), 2) = 0</formula>
    </cfRule>
  </conditionalFormatting>
  <conditionalFormatting sqref="H158">
    <cfRule type="expression" dxfId="110" priority="203">
      <formula>MOD(ROW(), 2) = 0</formula>
    </cfRule>
  </conditionalFormatting>
  <conditionalFormatting sqref="H173">
    <cfRule type="expression" dxfId="109" priority="202">
      <formula>MOD(ROW(), 2) = 0</formula>
    </cfRule>
  </conditionalFormatting>
  <conditionalFormatting sqref="H174">
    <cfRule type="expression" dxfId="108" priority="201">
      <formula>MOD(ROW(), 2) = 0</formula>
    </cfRule>
  </conditionalFormatting>
  <conditionalFormatting sqref="H175">
    <cfRule type="expression" dxfId="107" priority="200">
      <formula>MOD(ROW(), 2) = 0</formula>
    </cfRule>
  </conditionalFormatting>
  <conditionalFormatting sqref="H176">
    <cfRule type="expression" dxfId="106" priority="199">
      <formula>MOD(ROW(), 2) = 0</formula>
    </cfRule>
  </conditionalFormatting>
  <conditionalFormatting sqref="H191">
    <cfRule type="expression" dxfId="105" priority="198">
      <formula>MOD(ROW(), 2) = 0</formula>
    </cfRule>
  </conditionalFormatting>
  <conditionalFormatting sqref="H192">
    <cfRule type="expression" dxfId="104" priority="197">
      <formula>MOD(ROW(), 2) = 0</formula>
    </cfRule>
  </conditionalFormatting>
  <conditionalFormatting sqref="H193">
    <cfRule type="expression" dxfId="103" priority="196">
      <formula>MOD(ROW(), 2) = 0</formula>
    </cfRule>
  </conditionalFormatting>
  <conditionalFormatting sqref="H194">
    <cfRule type="expression" dxfId="102" priority="195">
      <formula>MOD(ROW(), 2) = 0</formula>
    </cfRule>
  </conditionalFormatting>
  <conditionalFormatting sqref="H209">
    <cfRule type="expression" dxfId="101" priority="194">
      <formula>MOD(ROW(), 2) = 0</formula>
    </cfRule>
  </conditionalFormatting>
  <conditionalFormatting sqref="H210">
    <cfRule type="expression" dxfId="100" priority="193">
      <formula>MOD(ROW(), 2) = 0</formula>
    </cfRule>
  </conditionalFormatting>
  <conditionalFormatting sqref="H211">
    <cfRule type="expression" dxfId="99" priority="192">
      <formula>MOD(ROW(), 2) = 0</formula>
    </cfRule>
  </conditionalFormatting>
  <conditionalFormatting sqref="H443">
    <cfRule type="expression" dxfId="98" priority="159">
      <formula>MOD(ROW(), 2) = 0</formula>
    </cfRule>
  </conditionalFormatting>
  <conditionalFormatting sqref="H150">
    <cfRule type="expression" dxfId="97" priority="175">
      <formula>MOD(ROW(), 2) = 0</formula>
    </cfRule>
  </conditionalFormatting>
  <conditionalFormatting sqref="H168">
    <cfRule type="expression" dxfId="96" priority="174">
      <formula>MOD(ROW(), 2) = 0</formula>
    </cfRule>
  </conditionalFormatting>
  <conditionalFormatting sqref="H186">
    <cfRule type="expression" dxfId="95" priority="173">
      <formula>MOD(ROW(), 2) = 0</formula>
    </cfRule>
  </conditionalFormatting>
  <conditionalFormatting sqref="H204">
    <cfRule type="expression" dxfId="94" priority="172">
      <formula>MOD(ROW(), 2) = 0</formula>
    </cfRule>
  </conditionalFormatting>
  <conditionalFormatting sqref="H251">
    <cfRule type="expression" dxfId="93" priority="168">
      <formula>MOD(ROW(), 2) = 0</formula>
    </cfRule>
  </conditionalFormatting>
  <conditionalFormatting sqref="H252">
    <cfRule type="expression" dxfId="92" priority="167">
      <formula>MOD(ROW(), 2) = 0</formula>
    </cfRule>
  </conditionalFormatting>
  <conditionalFormatting sqref="H254">
    <cfRule type="expression" dxfId="91" priority="166">
      <formula>MOD(ROW(), 2) = 0</formula>
    </cfRule>
  </conditionalFormatting>
  <conditionalFormatting sqref="H255">
    <cfRule type="expression" dxfId="90" priority="165">
      <formula>MOD(ROW(), 2) = 0</formula>
    </cfRule>
  </conditionalFormatting>
  <conditionalFormatting sqref="H441:H442">
    <cfRule type="expression" dxfId="89" priority="162">
      <formula>MOD(ROW(), 2) = 0</formula>
    </cfRule>
  </conditionalFormatting>
  <conditionalFormatting sqref="F369:G369">
    <cfRule type="expression" dxfId="88" priority="135">
      <formula>MOD(ROW(),2)=0</formula>
    </cfRule>
  </conditionalFormatting>
  <conditionalFormatting sqref="B369">
    <cfRule type="expression" dxfId="87" priority="134">
      <formula>MOD(ROW(),2)=0</formula>
    </cfRule>
  </conditionalFormatting>
  <conditionalFormatting sqref="B371">
    <cfRule type="expression" dxfId="86" priority="133">
      <formula>MOD(ROW(),2)=0</formula>
    </cfRule>
  </conditionalFormatting>
  <conditionalFormatting sqref="F371:G371">
    <cfRule type="expression" dxfId="85" priority="132">
      <formula>MOD(ROW(),2)=0</formula>
    </cfRule>
  </conditionalFormatting>
  <conditionalFormatting sqref="B373">
    <cfRule type="expression" dxfId="84" priority="131">
      <formula>MOD(ROW(),2)=0</formula>
    </cfRule>
  </conditionalFormatting>
  <conditionalFormatting sqref="F373:G373">
    <cfRule type="expression" dxfId="83" priority="130">
      <formula>MOD(ROW(),2)=0</formula>
    </cfRule>
  </conditionalFormatting>
  <conditionalFormatting sqref="B377">
    <cfRule type="expression" dxfId="82" priority="129">
      <formula>MOD(ROW(),2)=0</formula>
    </cfRule>
  </conditionalFormatting>
  <conditionalFormatting sqref="B381">
    <cfRule type="expression" dxfId="81" priority="128">
      <formula>MOD(ROW(),2)=0</formula>
    </cfRule>
  </conditionalFormatting>
  <conditionalFormatting sqref="B379">
    <cfRule type="expression" dxfId="80" priority="127">
      <formula>MOD(ROW(),2)=0</formula>
    </cfRule>
  </conditionalFormatting>
  <conditionalFormatting sqref="H355:H433">
    <cfRule type="expression" dxfId="79" priority="118">
      <formula>MOD(ROW(), 2) = 0</formula>
    </cfRule>
  </conditionalFormatting>
  <conditionalFormatting sqref="H240">
    <cfRule type="expression" dxfId="78" priority="117">
      <formula>MOD(ROW(), 2) = 0</formula>
    </cfRule>
  </conditionalFormatting>
  <conditionalFormatting sqref="H141">
    <cfRule type="expression" dxfId="77" priority="84">
      <formula>MOD(ROW(), 2) = 0</formula>
    </cfRule>
  </conditionalFormatting>
  <conditionalFormatting sqref="H124">
    <cfRule type="expression" dxfId="76" priority="89">
      <formula>MOD(ROW(), 2) = 0</formula>
    </cfRule>
  </conditionalFormatting>
  <conditionalFormatting sqref="H107">
    <cfRule type="expression" dxfId="75" priority="88">
      <formula>MOD(ROW(), 2) = 0</formula>
    </cfRule>
  </conditionalFormatting>
  <conditionalFormatting sqref="H106">
    <cfRule type="expression" dxfId="74" priority="87">
      <formula>MOD(ROW(), 2) = 0</formula>
    </cfRule>
  </conditionalFormatting>
  <conditionalFormatting sqref="H258">
    <cfRule type="expression" dxfId="73" priority="111">
      <formula>MOD(ROW(), 2) = 0</formula>
    </cfRule>
  </conditionalFormatting>
  <conditionalFormatting sqref="H253">
    <cfRule type="expression" dxfId="72" priority="110">
      <formula>MOD(ROW(), 2) = 0</formula>
    </cfRule>
  </conditionalFormatting>
  <conditionalFormatting sqref="H241">
    <cfRule type="expression" dxfId="71" priority="109">
      <formula>MOD(ROW(), 2) = 0</formula>
    </cfRule>
  </conditionalFormatting>
  <conditionalFormatting sqref="H242">
    <cfRule type="expression" dxfId="70" priority="108">
      <formula>MOD(ROW(), 2) = 0</formula>
    </cfRule>
  </conditionalFormatting>
  <conditionalFormatting sqref="H239">
    <cfRule type="expression" dxfId="69" priority="107">
      <formula>MOD(ROW(), 2) = 0</formula>
    </cfRule>
  </conditionalFormatting>
  <conditionalFormatting sqref="H238">
    <cfRule type="expression" dxfId="68" priority="106">
      <formula>MOD(ROW(), 2) = 0</formula>
    </cfRule>
  </conditionalFormatting>
  <conditionalFormatting sqref="H149">
    <cfRule type="expression" dxfId="67" priority="75">
      <formula>MOD(ROW(), 2) = 0</formula>
    </cfRule>
  </conditionalFormatting>
  <conditionalFormatting sqref="H167">
    <cfRule type="expression" dxfId="66" priority="74">
      <formula>MOD(ROW(), 2) = 0</formula>
    </cfRule>
  </conditionalFormatting>
  <conditionalFormatting sqref="H185">
    <cfRule type="expression" dxfId="65" priority="73">
      <formula>MOD(ROW(), 2) = 0</formula>
    </cfRule>
  </conditionalFormatting>
  <conditionalFormatting sqref="H151">
    <cfRule type="expression" dxfId="64" priority="70">
      <formula>MOD(ROW(), 2) = 0</formula>
    </cfRule>
  </conditionalFormatting>
  <conditionalFormatting sqref="H347">
    <cfRule type="expression" dxfId="63" priority="69">
      <formula>MOD(ROW(), 2) = 0</formula>
    </cfRule>
  </conditionalFormatting>
  <conditionalFormatting sqref="H199">
    <cfRule type="expression" dxfId="62" priority="100">
      <formula>MOD(ROW(), 2) = 0</formula>
    </cfRule>
  </conditionalFormatting>
  <conditionalFormatting sqref="H198">
    <cfRule type="expression" dxfId="61" priority="99">
      <formula>MOD(ROW(), 2) = 0</formula>
    </cfRule>
  </conditionalFormatting>
  <conditionalFormatting sqref="H197">
    <cfRule type="expression" dxfId="60" priority="98">
      <formula>MOD(ROW(), 2) = 0</formula>
    </cfRule>
  </conditionalFormatting>
  <conditionalFormatting sqref="H196">
    <cfRule type="expression" dxfId="59" priority="97">
      <formula>MOD(ROW(), 2) = 0</formula>
    </cfRule>
  </conditionalFormatting>
  <conditionalFormatting sqref="H184">
    <cfRule type="expression" dxfId="58" priority="96">
      <formula>MOD(ROW(), 2) = 0</formula>
    </cfRule>
  </conditionalFormatting>
  <conditionalFormatting sqref="H180">
    <cfRule type="expression" dxfId="57" priority="95">
      <formula>MOD(ROW(), 2) = 0</formula>
    </cfRule>
  </conditionalFormatting>
  <conditionalFormatting sqref="H178">
    <cfRule type="expression" dxfId="56" priority="94">
      <formula>MOD(ROW(), 2) = 0</formula>
    </cfRule>
  </conditionalFormatting>
  <conditionalFormatting sqref="H166">
    <cfRule type="expression" dxfId="55" priority="93">
      <formula>MOD(ROW(), 2) = 0</formula>
    </cfRule>
  </conditionalFormatting>
  <conditionalFormatting sqref="H147">
    <cfRule type="expression" dxfId="54" priority="92">
      <formula>MOD(ROW(), 2) = 0</formula>
    </cfRule>
  </conditionalFormatting>
  <conditionalFormatting sqref="H128">
    <cfRule type="expression" dxfId="53" priority="91">
      <formula>MOD(ROW(), 2) = 0</formula>
    </cfRule>
  </conditionalFormatting>
  <conditionalFormatting sqref="H125">
    <cfRule type="expression" dxfId="52" priority="90">
      <formula>MOD(ROW(), 2) = 0</formula>
    </cfRule>
  </conditionalFormatting>
  <conditionalFormatting sqref="H123">
    <cfRule type="expression" dxfId="51" priority="85">
      <formula>MOD(ROW(), 2) = 0</formula>
    </cfRule>
  </conditionalFormatting>
  <conditionalFormatting sqref="H159">
    <cfRule type="expression" dxfId="50" priority="83">
      <formula>MOD(ROW(), 2) = 0</formula>
    </cfRule>
  </conditionalFormatting>
  <conditionalFormatting sqref="H177">
    <cfRule type="expression" dxfId="49" priority="82">
      <formula>MOD(ROW(), 2) = 0</formula>
    </cfRule>
  </conditionalFormatting>
  <conditionalFormatting sqref="H195">
    <cfRule type="expression" dxfId="48" priority="81">
      <formula>MOD(ROW(), 2) = 0</formula>
    </cfRule>
  </conditionalFormatting>
  <conditionalFormatting sqref="H110">
    <cfRule type="expression" dxfId="47" priority="80">
      <formula>MOD(ROW(), 2) = 0</formula>
    </cfRule>
  </conditionalFormatting>
  <conditionalFormatting sqref="H111">
    <cfRule type="expression" dxfId="46" priority="79">
      <formula>MOD(ROW(), 2) = 0</formula>
    </cfRule>
  </conditionalFormatting>
  <conditionalFormatting sqref="H112">
    <cfRule type="expression" dxfId="45" priority="78">
      <formula>MOD(ROW(), 2) = 0</formula>
    </cfRule>
  </conditionalFormatting>
  <conditionalFormatting sqref="H131">
    <cfRule type="expression" dxfId="44" priority="76">
      <formula>MOD(ROW(), 2) = 0</formula>
    </cfRule>
  </conditionalFormatting>
  <conditionalFormatting sqref="H109">
    <cfRule type="expression" dxfId="43" priority="72">
      <formula>MOD(ROW(), 2) = 0</formula>
    </cfRule>
  </conditionalFormatting>
  <conditionalFormatting sqref="H96">
    <cfRule type="expression" dxfId="42" priority="71">
      <formula>MOD(ROW(), 2) = 0</formula>
    </cfRule>
  </conditionalFormatting>
  <conditionalFormatting sqref="H262">
    <cfRule type="expression" dxfId="41" priority="23">
      <formula>MOD(ROW(), 2) = 0</formula>
    </cfRule>
  </conditionalFormatting>
  <conditionalFormatting sqref="H22">
    <cfRule type="expression" dxfId="40" priority="68">
      <formula>MOD(ROW(), 2) = 0</formula>
    </cfRule>
  </conditionalFormatting>
  <conditionalFormatting sqref="H24:H54">
    <cfRule type="expression" dxfId="39" priority="67">
      <formula>MOD(ROW(), 2) = 0</formula>
    </cfRule>
  </conditionalFormatting>
  <conditionalFormatting sqref="D23:D66">
    <cfRule type="expression" dxfId="38" priority="65">
      <formula>MOD(ROW(),2)=0</formula>
    </cfRule>
  </conditionalFormatting>
  <conditionalFormatting sqref="D67:D74">
    <cfRule type="expression" dxfId="37" priority="64">
      <formula>MOD(ROW(),2)=0</formula>
    </cfRule>
  </conditionalFormatting>
  <conditionalFormatting sqref="H68:H74">
    <cfRule type="expression" dxfId="36" priority="61">
      <formula>MOD(ROW(), 2) = 0</formula>
    </cfRule>
  </conditionalFormatting>
  <conditionalFormatting sqref="H55:H67">
    <cfRule type="expression" dxfId="35" priority="60">
      <formula>MOD(ROW(), 2) = 0</formula>
    </cfRule>
  </conditionalFormatting>
  <conditionalFormatting sqref="H93">
    <cfRule type="expression" dxfId="34" priority="59">
      <formula>MOD(ROW(), 2) = 0</formula>
    </cfRule>
  </conditionalFormatting>
  <conditionalFormatting sqref="H94">
    <cfRule type="expression" dxfId="33" priority="58">
      <formula>MOD(ROW(), 2) = 0</formula>
    </cfRule>
  </conditionalFormatting>
  <conditionalFormatting sqref="H100:H105">
    <cfRule type="expression" dxfId="32" priority="57">
      <formula>MOD(ROW(), 2) = 0</formula>
    </cfRule>
  </conditionalFormatting>
  <conditionalFormatting sqref="H113">
    <cfRule type="expression" dxfId="31" priority="56">
      <formula>MOD(ROW(), 2) = 0</formula>
    </cfRule>
  </conditionalFormatting>
  <conditionalFormatting sqref="H114">
    <cfRule type="expression" dxfId="30" priority="55">
      <formula>MOD(ROW(), 2) = 0</formula>
    </cfRule>
  </conditionalFormatting>
  <conditionalFormatting sqref="H212:H230">
    <cfRule type="expression" dxfId="29" priority="54">
      <formula>MOD(ROW(), 2) = 0</formula>
    </cfRule>
  </conditionalFormatting>
  <conditionalFormatting sqref="H231">
    <cfRule type="expression" dxfId="28" priority="53">
      <formula>MOD(ROW(), 2) = 0</formula>
    </cfRule>
  </conditionalFormatting>
  <conditionalFormatting sqref="H232:H237">
    <cfRule type="expression" dxfId="27" priority="52">
      <formula>MOD(ROW(), 2) = 0</formula>
    </cfRule>
  </conditionalFormatting>
  <conditionalFormatting sqref="D211:D237">
    <cfRule type="expression" dxfId="26" priority="51">
      <formula>MOD(ROW(),2)=0</formula>
    </cfRule>
  </conditionalFormatting>
  <conditionalFormatting sqref="D239:D243 D263:D264 D251:D261">
    <cfRule type="expression" dxfId="25" priority="50">
      <formula>MOD(ROW(),2)=0</formula>
    </cfRule>
  </conditionalFormatting>
  <conditionalFormatting sqref="H266:H279">
    <cfRule type="expression" dxfId="24" priority="48">
      <formula>MOD(ROW(), 2) = 0</formula>
    </cfRule>
  </conditionalFormatting>
  <conditionalFormatting sqref="H280:H283">
    <cfRule type="expression" dxfId="23" priority="47">
      <formula>MOD(ROW(), 2) = 0</formula>
    </cfRule>
  </conditionalFormatting>
  <conditionalFormatting sqref="D279:D283">
    <cfRule type="expression" dxfId="22" priority="46">
      <formula>MOD(ROW(),2)=0</formula>
    </cfRule>
  </conditionalFormatting>
  <conditionalFormatting sqref="B288:B324">
    <cfRule type="expression" dxfId="21" priority="45">
      <formula>MOD(ROW(),2)=0</formula>
    </cfRule>
  </conditionalFormatting>
  <conditionalFormatting sqref="B288:B324">
    <cfRule type="expression" dxfId="20" priority="44">
      <formula>MOD(ROW(),2)=0</formula>
    </cfRule>
  </conditionalFormatting>
  <conditionalFormatting sqref="D328:D329">
    <cfRule type="expression" dxfId="19" priority="43">
      <formula>MOD(ROW(),2)=0</formula>
    </cfRule>
  </conditionalFormatting>
  <conditionalFormatting sqref="D380">
    <cfRule type="expression" dxfId="18" priority="42">
      <formula>MOD(ROW(),2)=0</formula>
    </cfRule>
  </conditionalFormatting>
  <conditionalFormatting sqref="D381">
    <cfRule type="expression" dxfId="17" priority="41">
      <formula>MOD(ROW(),2)=0</formula>
    </cfRule>
  </conditionalFormatting>
  <conditionalFormatting sqref="D382:D390">
    <cfRule type="expression" dxfId="16" priority="40">
      <formula>MOD(ROW(),2)=0</formula>
    </cfRule>
  </conditionalFormatting>
  <conditionalFormatting sqref="H444:H445">
    <cfRule type="expression" dxfId="15" priority="39">
      <formula>MOD(ROW(), 2) = 0</formula>
    </cfRule>
  </conditionalFormatting>
  <conditionalFormatting sqref="A453:G457">
    <cfRule type="expression" dxfId="14" priority="38">
      <formula>MOD(ROW(),2)=0</formula>
    </cfRule>
  </conditionalFormatting>
  <conditionalFormatting sqref="H453:H457">
    <cfRule type="expression" dxfId="13" priority="37">
      <formula>MOD(ROW(), 2) = 0</formula>
    </cfRule>
  </conditionalFormatting>
  <conditionalFormatting sqref="A458:G458">
    <cfRule type="expression" dxfId="12" priority="36">
      <formula>MOD(ROW(),2)=0</formula>
    </cfRule>
  </conditionalFormatting>
  <conditionalFormatting sqref="H458">
    <cfRule type="expression" dxfId="11" priority="35">
      <formula>MOD(ROW(), 2) = 0</formula>
    </cfRule>
  </conditionalFormatting>
  <conditionalFormatting sqref="A459:G459">
    <cfRule type="expression" dxfId="10" priority="34">
      <formula>MOD(ROW(),2)=0</formula>
    </cfRule>
  </conditionalFormatting>
  <conditionalFormatting sqref="H459">
    <cfRule type="expression" dxfId="9" priority="33">
      <formula>MOD(ROW(), 2) = 0</formula>
    </cfRule>
  </conditionalFormatting>
  <conditionalFormatting sqref="A454:G454">
    <cfRule type="expression" dxfId="8" priority="32">
      <formula>MOD(ROW(),2)=0</formula>
    </cfRule>
  </conditionalFormatting>
  <conditionalFormatting sqref="H454">
    <cfRule type="expression" dxfId="7" priority="31">
      <formula>MOD(ROW(), 2) = 0</formula>
    </cfRule>
  </conditionalFormatting>
  <conditionalFormatting sqref="A456:G456">
    <cfRule type="expression" dxfId="6" priority="30">
      <formula>MOD(ROW(),2)=0</formula>
    </cfRule>
  </conditionalFormatting>
  <conditionalFormatting sqref="H456">
    <cfRule type="expression" dxfId="5" priority="29">
      <formula>MOD(ROW(), 2) = 0</formula>
    </cfRule>
  </conditionalFormatting>
  <conditionalFormatting sqref="D262">
    <cfRule type="expression" dxfId="4" priority="24">
      <formula>MOD(ROW(),2)=0</formula>
    </cfRule>
  </conditionalFormatting>
  <conditionalFormatting sqref="D244">
    <cfRule type="expression" dxfId="3" priority="21">
      <formula>MOD(ROW(),2)=0</formula>
    </cfRule>
  </conditionalFormatting>
  <conditionalFormatting sqref="D245:D250">
    <cfRule type="expression" dxfId="2" priority="20">
      <formula>MOD(ROW(),2)=0</formula>
    </cfRule>
  </conditionalFormatting>
  <conditionalFormatting sqref="H244">
    <cfRule type="expression" dxfId="1" priority="19">
      <formula>MOD(ROW(), 2) = 0</formula>
    </cfRule>
  </conditionalFormatting>
  <conditionalFormatting sqref="H245:H250">
    <cfRule type="expression" dxfId="0" priority="18">
      <formula>MOD(ROW(), 2) = 0</formula>
    </cfRule>
  </conditionalFormatting>
  <pageMargins left="0.25" right="0.25" top="0.75" bottom="0.75" header="0.3" footer="0.3"/>
  <pageSetup scale="83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Introduction</vt:lpstr>
      <vt:lpstr>OSD335x-SM Signal Name</vt:lpstr>
      <vt:lpstr>OSD335x-SM Ball Number</vt:lpstr>
      <vt:lpstr>OSD335x C-SiP Signal Name</vt:lpstr>
      <vt:lpstr>OSD335x C-SiP Ball Number</vt:lpstr>
      <vt:lpstr>AM335x Signal Name</vt:lpstr>
      <vt:lpstr>AM335x Ball Number</vt:lpstr>
      <vt:lpstr>'AM335x Signal Name'!Print_Area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2018-11-02T17:22:45Z</cp:lastPrinted>
  <dcterms:created xsi:type="dcterms:W3CDTF">2015-06-05T18:17:20Z</dcterms:created>
  <dcterms:modified xsi:type="dcterms:W3CDTF">2018-11-08T16:32:51Z</dcterms:modified>
  <cp:contentStatus/>
</cp:coreProperties>
</file>